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parrott.gloria\Desktop\Spain\Program Information\Program Development\Proposal\"/>
    </mc:Choice>
  </mc:AlternateContent>
  <xr:revisionPtr revIDLastSave="0" documentId="13_ncr:1_{DD3C9C1C-FFF4-4E9D-9A16-B04013AA7E67}" xr6:coauthVersionLast="47" xr6:coauthVersionMax="47" xr10:uidLastSave="{00000000-0000-0000-0000-000000000000}"/>
  <bookViews>
    <workbookView xWindow="-120" yWindow="-120" windowWidth="24240" windowHeight="131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1" l="1"/>
  <c r="D37" i="1" s="1"/>
</calcChain>
</file>

<file path=xl/sharedStrings.xml><?xml version="1.0" encoding="utf-8"?>
<sst xmlns="http://schemas.openxmlformats.org/spreadsheetml/2006/main" count="52" uniqueCount="51">
  <si>
    <t>Study Abroad Estimated Costs</t>
  </si>
  <si>
    <t>These estimated costs are provided for your planning convenience. All costs listed here are subject to change. Applicable refund and cancellation policies will apply.</t>
  </si>
  <si>
    <t xml:space="preserve">Please also note that costs will vary depending numbers of paying participants and on your choice of optional expenses. Section E is reserved for your personal expenses. For any expenses that you do not need to incur (e.g., you already have a passport), enter "0" in that cell. The total will automatically be calculated on this form. </t>
  </si>
  <si>
    <t xml:space="preserve"> </t>
  </si>
  <si>
    <t>SPC course tuition</t>
  </si>
  <si>
    <r>
      <t xml:space="preserve">If FL resident, for 3 credits, enter </t>
    </r>
    <r>
      <rPr>
        <b/>
        <sz val="10"/>
        <rFont val="Arial"/>
        <family val="2"/>
      </rPr>
      <t>$335.25</t>
    </r>
  </si>
  <si>
    <r>
      <t xml:space="preserve">If FL resident, for 4 credits, enter </t>
    </r>
    <r>
      <rPr>
        <b/>
        <sz val="10"/>
        <rFont val="Arial"/>
        <family val="2"/>
      </rPr>
      <t>$447.00</t>
    </r>
  </si>
  <si>
    <r>
      <t xml:space="preserve">If FL resident, for 6 credits, enter </t>
    </r>
    <r>
      <rPr>
        <b/>
        <sz val="10"/>
        <rFont val="Arial"/>
        <family val="2"/>
      </rPr>
      <t>$670.50</t>
    </r>
  </si>
  <si>
    <r>
      <rPr>
        <sz val="10"/>
        <rFont val="Arial"/>
        <family val="2"/>
      </rPr>
      <t xml:space="preserve">If not FL resident, for 3 credits enter </t>
    </r>
    <r>
      <rPr>
        <b/>
        <sz val="10"/>
        <rFont val="Arial"/>
        <family val="2"/>
      </rPr>
      <t>$1160.70</t>
    </r>
  </si>
  <si>
    <r>
      <rPr>
        <sz val="10"/>
        <rFont val="Arial"/>
        <family val="2"/>
      </rPr>
      <t xml:space="preserve">If not FL resident, for 4 credits enter </t>
    </r>
    <r>
      <rPr>
        <b/>
        <sz val="10"/>
        <rFont val="Arial"/>
        <family val="2"/>
      </rPr>
      <t>$1547.60</t>
    </r>
  </si>
  <si>
    <r>
      <t xml:space="preserve">If </t>
    </r>
    <r>
      <rPr>
        <u/>
        <sz val="10"/>
        <rFont val="Arial"/>
        <family val="2"/>
      </rPr>
      <t>not</t>
    </r>
    <r>
      <rPr>
        <sz val="10"/>
        <rFont val="Arial"/>
        <family val="2"/>
      </rPr>
      <t xml:space="preserve"> FL resident, for 6 credits enter </t>
    </r>
    <r>
      <rPr>
        <b/>
        <sz val="10"/>
        <rFont val="Arial"/>
        <family val="2"/>
      </rPr>
      <t>$2,321.40</t>
    </r>
  </si>
  <si>
    <t>Transporation-air</t>
  </si>
  <si>
    <t>Travel/Health insurance</t>
  </si>
  <si>
    <t>Passport Fee</t>
  </si>
  <si>
    <t>If you need a passport, please enter $140</t>
  </si>
  <si>
    <t>Subtotal Required Expenses</t>
  </si>
  <si>
    <t>Optional Personal Expenses*</t>
  </si>
  <si>
    <t xml:space="preserve">If applicable </t>
  </si>
  <si>
    <t>Total Expenses</t>
  </si>
  <si>
    <t>*Personal expenses may include: round trip to/from Tampa airport, school supplies required for trip, cell phone, incidentals (toiletries, etc.), additional meals/snacks, souvenirs, excursions and tours not included in program fee.</t>
  </si>
  <si>
    <t>B. Study Abroad Program Fee</t>
  </si>
  <si>
    <t>C. Course Expenses</t>
  </si>
  <si>
    <t>D. Estimated In-Country Expenses</t>
  </si>
  <si>
    <t>E. Other Optional Estimated Expenses</t>
  </si>
  <si>
    <t xml:space="preserve">Non refundable SPC administrative fees </t>
  </si>
  <si>
    <t>Spain 2023</t>
  </si>
  <si>
    <r>
      <rPr>
        <b/>
        <sz val="10"/>
        <color indexed="62"/>
        <rFont val="Arial "/>
      </rPr>
      <t>Credits:</t>
    </r>
    <r>
      <rPr>
        <sz val="10"/>
        <rFont val="Arial "/>
      </rPr>
      <t xml:space="preserve"> Varies</t>
    </r>
  </si>
  <si>
    <r>
      <rPr>
        <b/>
        <sz val="10"/>
        <color indexed="62"/>
        <rFont val="Arial"/>
        <family val="2"/>
      </rPr>
      <t>Number of Days</t>
    </r>
    <r>
      <rPr>
        <sz val="10"/>
        <color indexed="62"/>
        <rFont val="Arial"/>
        <family val="2"/>
      </rPr>
      <t>: 21</t>
    </r>
  </si>
  <si>
    <r>
      <rPr>
        <b/>
        <sz val="10"/>
        <color indexed="62"/>
        <rFont val="Arial"/>
        <family val="2"/>
      </rPr>
      <t>Number of Nights:</t>
    </r>
    <r>
      <rPr>
        <sz val="10"/>
        <color indexed="62"/>
        <rFont val="Arial"/>
        <family val="2"/>
      </rPr>
      <t xml:space="preserve"> 22</t>
    </r>
  </si>
  <si>
    <t>A. Study Abroad Application Fee</t>
  </si>
  <si>
    <t xml:space="preserve">Special diet/restrictions </t>
  </si>
  <si>
    <t xml:space="preserve">Vegan, vegetarian, gluten free </t>
  </si>
  <si>
    <t xml:space="preserve">Optional Excursions </t>
  </si>
  <si>
    <t xml:space="preserve">San Sebastian + Biarritz (2 days/1 night, includes hotel, breakfast and transportation)
</t>
  </si>
  <si>
    <t>Meals not included on optional excursion</t>
  </si>
  <si>
    <t>1 lunch, 2 dinners (approx. cost)</t>
  </si>
  <si>
    <r>
      <t>Price per student: Live with Family,</t>
    </r>
    <r>
      <rPr>
        <b/>
        <sz val="10"/>
        <rFont val="Arial"/>
        <family val="2"/>
      </rPr>
      <t xml:space="preserve"> single room</t>
    </r>
    <r>
      <rPr>
        <sz val="10"/>
        <rFont val="Arial"/>
        <family val="2"/>
      </rPr>
      <t xml:space="preserve"> + full board. Transfers, activities, excursions</t>
    </r>
  </si>
  <si>
    <r>
      <t>Price per student: Live with Family,</t>
    </r>
    <r>
      <rPr>
        <b/>
        <sz val="10"/>
        <rFont val="Arial"/>
        <family val="2"/>
      </rPr>
      <t xml:space="preserve"> double room</t>
    </r>
    <r>
      <rPr>
        <sz val="10"/>
        <rFont val="Arial"/>
        <family val="2"/>
      </rPr>
      <t xml:space="preserve"> + full board. Transfers, activities, excursions</t>
    </r>
  </si>
  <si>
    <t xml:space="preserve">Price per student (Residence single room without meals). Transfers, activities, excursions and everything described in the proposal included.       </t>
  </si>
  <si>
    <t xml:space="preserve">The following only applies for certain students. Please check with the lead instructor to see if residency is an option for you.                                                                                                    Price per student (Residence  double room without meals). Transfers, activities, excursions and everything described in the proposal included.                                                                                     </t>
  </si>
  <si>
    <t>Euros ----&gt; USD</t>
  </si>
  <si>
    <t>Note : To account for conversion rate, amount have been multipled by $1.10</t>
  </si>
  <si>
    <t>1. Extra Single room at the residence (150€)                            2. Extra full board at the residence (600€)</t>
  </si>
  <si>
    <t>1. 165.52             2.662.14</t>
  </si>
  <si>
    <t>U.S Dollars</t>
  </si>
  <si>
    <t>Cost varies-students to purchase round trip ticket to Madrid, est. $1,500</t>
  </si>
  <si>
    <t>Travel Health Insurance (varies per student), Est. $62</t>
  </si>
  <si>
    <r>
      <t xml:space="preserve">Course Dates: </t>
    </r>
    <r>
      <rPr>
        <sz val="10"/>
        <rFont val="Arial"/>
        <family val="2"/>
      </rPr>
      <t>June 4 - June 24, 2023</t>
    </r>
  </si>
  <si>
    <r>
      <t>In- Country Fee - Spanish course, accommodations, meals</t>
    </r>
    <r>
      <rPr>
        <b/>
        <sz val="10"/>
        <rFont val="Arial"/>
        <family val="2"/>
      </rPr>
      <t xml:space="preserve"> (depending which option choosen).</t>
    </r>
  </si>
  <si>
    <t xml:space="preserve">Choose Your Accommodation </t>
  </si>
  <si>
    <r>
      <rPr>
        <b/>
        <sz val="10"/>
        <color indexed="62"/>
        <rFont val="Arial"/>
        <family val="2"/>
      </rPr>
      <t>Travel Dates:</t>
    </r>
    <r>
      <rPr>
        <sz val="10"/>
        <rFont val="Arial"/>
        <family val="2"/>
      </rPr>
      <t xml:space="preserve"> June 3 - June 25,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</si>
</sst>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2]\ #,##0.00"/>
  </numFmts>
  <fonts count="21">
    <font>
      <sz val="11"/>
      <color theme="1"/>
      <name val="Calibri"/>
      <family val="2"/>
      <scheme val="minor"/>
    </font>
    <font>
      <sz val="14"/>
      <name val="Arial Rounded MT Bold"/>
      <family val="2"/>
    </font>
    <font>
      <sz val="10"/>
      <name val="Arial"/>
      <family val="2"/>
    </font>
    <font>
      <b/>
      <sz val="14"/>
      <color rgb="FF365F91"/>
      <name val="Arial   "/>
    </font>
    <font>
      <b/>
      <sz val="12"/>
      <color rgb="FF365F91"/>
      <name val="Arial  "/>
    </font>
    <font>
      <sz val="14"/>
      <name val="Arial"/>
      <family val="2"/>
    </font>
    <font>
      <sz val="10"/>
      <name val="Arial "/>
    </font>
    <font>
      <sz val="12"/>
      <name val="Arial"/>
      <family val="2"/>
    </font>
    <font>
      <b/>
      <sz val="9"/>
      <color rgb="FF365F91"/>
      <name val="Arial"/>
      <family val="2"/>
    </font>
    <font>
      <b/>
      <sz val="10"/>
      <name val="Arial"/>
      <family val="2"/>
    </font>
    <font>
      <b/>
      <sz val="10"/>
      <color rgb="FFFF0000"/>
      <name val="Arial"/>
      <family val="2"/>
    </font>
    <font>
      <u/>
      <sz val="10"/>
      <name val="Arial"/>
      <family val="2"/>
    </font>
    <font>
      <sz val="14"/>
      <color indexed="10"/>
      <name val="Arial Rounded MT Bold"/>
      <family val="2"/>
    </font>
    <font>
      <b/>
      <sz val="10"/>
      <color indexed="62"/>
      <name val="Arial"/>
      <family val="2"/>
    </font>
    <font>
      <sz val="10"/>
      <color indexed="62"/>
      <name val="Arial"/>
      <family val="2"/>
    </font>
    <font>
      <b/>
      <sz val="10"/>
      <color indexed="62"/>
      <name val="Arial "/>
    </font>
    <font>
      <sz val="10"/>
      <color indexed="8"/>
      <name val="Arial"/>
      <family val="2"/>
    </font>
    <font>
      <sz val="10"/>
      <color theme="1"/>
      <name val="Arial"/>
      <family val="2"/>
    </font>
    <font>
      <b/>
      <sz val="14"/>
      <name val="Arial"/>
      <family val="2"/>
    </font>
    <font>
      <b/>
      <sz val="16"/>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98">
    <xf numFmtId="0" fontId="0" fillId="0" borderId="0" xfId="0"/>
    <xf numFmtId="0" fontId="2" fillId="2" borderId="0" xfId="0" applyFont="1" applyFill="1"/>
    <xf numFmtId="0" fontId="2" fillId="0" borderId="0" xfId="0" applyFont="1"/>
    <xf numFmtId="0" fontId="6" fillId="0" borderId="0" xfId="0" applyFont="1"/>
    <xf numFmtId="0" fontId="2" fillId="2" borderId="4" xfId="0" applyFont="1" applyFill="1" applyBorder="1" applyAlignment="1">
      <alignment horizontal="left" vertical="top" wrapText="1" indent="2"/>
    </xf>
    <xf numFmtId="0" fontId="2" fillId="2" borderId="5" xfId="0" applyFont="1" applyFill="1" applyBorder="1" applyAlignment="1">
      <alignment horizontal="left" vertical="top" wrapText="1" indent="2"/>
    </xf>
    <xf numFmtId="0" fontId="2" fillId="0" borderId="4" xfId="0" applyFont="1" applyBorder="1" applyAlignment="1">
      <alignment horizontal="left" vertical="top" wrapText="1"/>
    </xf>
    <xf numFmtId="0" fontId="2" fillId="2" borderId="6" xfId="0" applyFont="1" applyFill="1" applyBorder="1" applyAlignment="1">
      <alignment horizontal="left" vertical="top" wrapText="1" indent="2"/>
    </xf>
    <xf numFmtId="0" fontId="2" fillId="2" borderId="6" xfId="0" applyFont="1" applyFill="1" applyBorder="1" applyAlignment="1">
      <alignment vertical="top" wrapText="1"/>
    </xf>
    <xf numFmtId="0" fontId="9" fillId="0" borderId="4" xfId="0" applyFont="1" applyBorder="1" applyAlignment="1">
      <alignment horizontal="left" vertical="top" wrapText="1"/>
    </xf>
    <xf numFmtId="0" fontId="2" fillId="2" borderId="6" xfId="0" applyFont="1" applyFill="1" applyBorder="1" applyAlignment="1">
      <alignment vertical="top"/>
    </xf>
    <xf numFmtId="0" fontId="16" fillId="0" borderId="4" xfId="0" applyFont="1" applyBorder="1" applyAlignment="1">
      <alignment vertical="top" wrapText="1"/>
    </xf>
    <xf numFmtId="0" fontId="0" fillId="0" borderId="1" xfId="0" applyBorder="1"/>
    <xf numFmtId="0" fontId="9" fillId="0" borderId="3" xfId="0" applyFont="1" applyBorder="1" applyAlignment="1">
      <alignment horizontal="right" vertical="top" wrapText="1"/>
    </xf>
    <xf numFmtId="0" fontId="9" fillId="0" borderId="0" xfId="0" applyFont="1" applyAlignment="1">
      <alignment horizontal="left" vertical="top" wrapText="1"/>
    </xf>
    <xf numFmtId="0" fontId="0" fillId="0" borderId="0" xfId="0" applyAlignment="1">
      <alignment vertical="top" wrapText="1"/>
    </xf>
    <xf numFmtId="164" fontId="2" fillId="0" borderId="0" xfId="0" applyNumberFormat="1" applyFont="1" applyAlignment="1">
      <alignment vertical="top"/>
    </xf>
    <xf numFmtId="0" fontId="9" fillId="3" borderId="1" xfId="0" applyFont="1" applyFill="1" applyBorder="1" applyAlignment="1">
      <alignment vertical="top" wrapText="1"/>
    </xf>
    <xf numFmtId="0" fontId="2" fillId="3" borderId="2" xfId="0" applyFont="1" applyFill="1" applyBorder="1" applyAlignment="1">
      <alignment vertical="top" wrapText="1"/>
    </xf>
    <xf numFmtId="0" fontId="2" fillId="3" borderId="2" xfId="0" applyFont="1" applyFill="1" applyBorder="1" applyAlignment="1">
      <alignment horizontal="right" vertical="top" wrapText="1"/>
    </xf>
    <xf numFmtId="0" fontId="8" fillId="0" borderId="0" xfId="0" applyFont="1" applyAlignment="1">
      <alignment vertical="top" wrapText="1"/>
    </xf>
    <xf numFmtId="0" fontId="0" fillId="3" borderId="0" xfId="0" applyFill="1"/>
    <xf numFmtId="164" fontId="0" fillId="3" borderId="0" xfId="0" applyNumberFormat="1" applyFill="1"/>
    <xf numFmtId="0" fontId="9" fillId="3" borderId="0" xfId="0" applyFont="1" applyFill="1"/>
    <xf numFmtId="0" fontId="2" fillId="0" borderId="4" xfId="0" applyFont="1" applyBorder="1"/>
    <xf numFmtId="0" fontId="13" fillId="2" borderId="0" xfId="0" applyFont="1" applyFill="1"/>
    <xf numFmtId="0" fontId="2" fillId="2" borderId="9" xfId="0" applyFont="1" applyFill="1" applyBorder="1" applyAlignment="1">
      <alignment horizontal="center" vertical="top" wrapText="1"/>
    </xf>
    <xf numFmtId="165" fontId="0" fillId="0" borderId="0" xfId="0" applyNumberFormat="1"/>
    <xf numFmtId="164" fontId="0" fillId="3" borderId="4" xfId="0" applyNumberFormat="1" applyFill="1" applyBorder="1"/>
    <xf numFmtId="165" fontId="0" fillId="0" borderId="4" xfId="0" applyNumberFormat="1" applyBorder="1"/>
    <xf numFmtId="44" fontId="2" fillId="3" borderId="2" xfId="0" applyNumberFormat="1" applyFont="1" applyFill="1" applyBorder="1"/>
    <xf numFmtId="44" fontId="0" fillId="0" borderId="2" xfId="0" applyNumberFormat="1" applyBorder="1"/>
    <xf numFmtId="44" fontId="9" fillId="4" borderId="1" xfId="0" applyNumberFormat="1" applyFont="1" applyFill="1" applyBorder="1"/>
    <xf numFmtId="0" fontId="0" fillId="0" borderId="4" xfId="0" applyBorder="1"/>
    <xf numFmtId="44" fontId="2" fillId="0" borderId="4" xfId="0" applyNumberFormat="1" applyFont="1" applyBorder="1"/>
    <xf numFmtId="44" fontId="17" fillId="2" borderId="4" xfId="0" applyNumberFormat="1" applyFont="1" applyFill="1" applyBorder="1"/>
    <xf numFmtId="44" fontId="0" fillId="0" borderId="4" xfId="0" applyNumberFormat="1" applyBorder="1"/>
    <xf numFmtId="44" fontId="10" fillId="0" borderId="4" xfId="0" applyNumberFormat="1" applyFont="1" applyBorder="1"/>
    <xf numFmtId="0" fontId="0" fillId="0" borderId="4" xfId="0" applyBorder="1" applyAlignment="1">
      <alignment vertical="top" wrapText="1"/>
    </xf>
    <xf numFmtId="164" fontId="9" fillId="2" borderId="1" xfId="0" applyNumberFormat="1" applyFont="1" applyFill="1" applyBorder="1"/>
    <xf numFmtId="0" fontId="9" fillId="3" borderId="1" xfId="0" applyFont="1" applyFill="1" applyBorder="1" applyAlignment="1">
      <alignment vertical="top"/>
    </xf>
    <xf numFmtId="0" fontId="17" fillId="0" borderId="5" xfId="0" applyFont="1" applyBorder="1"/>
    <xf numFmtId="164" fontId="17" fillId="0" borderId="7" xfId="0" applyNumberFormat="1" applyFont="1" applyBorder="1"/>
    <xf numFmtId="165" fontId="0" fillId="0" borderId="3" xfId="0" applyNumberFormat="1" applyBorder="1"/>
    <xf numFmtId="44" fontId="17" fillId="2" borderId="12" xfId="0" applyNumberFormat="1" applyFont="1" applyFill="1" applyBorder="1"/>
    <xf numFmtId="0" fontId="2" fillId="0" borderId="15" xfId="0" applyFont="1" applyBorder="1" applyAlignment="1">
      <alignment vertical="top" wrapText="1"/>
    </xf>
    <xf numFmtId="44" fontId="2" fillId="0" borderId="16" xfId="0" applyNumberFormat="1" applyFont="1" applyBorder="1"/>
    <xf numFmtId="0" fontId="2" fillId="2" borderId="17" xfId="0" applyFont="1" applyFill="1" applyBorder="1" applyAlignment="1">
      <alignment horizontal="left" vertical="top" wrapText="1"/>
    </xf>
    <xf numFmtId="44" fontId="17" fillId="2" borderId="18" xfId="0" applyNumberFormat="1" applyFont="1" applyFill="1" applyBorder="1"/>
    <xf numFmtId="44" fontId="17" fillId="2" borderId="19" xfId="0" applyNumberFormat="1" applyFont="1" applyFill="1" applyBorder="1"/>
    <xf numFmtId="0" fontId="2" fillId="2" borderId="20" xfId="0" applyFont="1" applyFill="1" applyBorder="1" applyAlignment="1">
      <alignment horizontal="left" vertical="top" wrapText="1"/>
    </xf>
    <xf numFmtId="44" fontId="17" fillId="2" borderId="21" xfId="0" applyNumberFormat="1" applyFont="1" applyFill="1" applyBorder="1"/>
    <xf numFmtId="0" fontId="2" fillId="2" borderId="6" xfId="0" applyFont="1" applyFill="1" applyBorder="1" applyAlignment="1">
      <alignment horizontal="left" vertical="top" wrapText="1"/>
    </xf>
    <xf numFmtId="0" fontId="2" fillId="0" borderId="11" xfId="0" applyFont="1" applyBorder="1" applyAlignment="1">
      <alignment horizontal="left" vertical="top" wrapText="1"/>
    </xf>
    <xf numFmtId="0" fontId="2" fillId="3" borderId="10" xfId="0" applyFont="1" applyFill="1" applyBorder="1" applyAlignment="1">
      <alignment vertical="top" wrapText="1"/>
    </xf>
    <xf numFmtId="0" fontId="18" fillId="0" borderId="13" xfId="0" applyFont="1" applyBorder="1" applyAlignment="1">
      <alignment horizontal="center" vertical="center" wrapText="1"/>
    </xf>
    <xf numFmtId="0" fontId="20" fillId="4" borderId="24" xfId="0" applyFont="1" applyFill="1" applyBorder="1" applyAlignment="1">
      <alignment wrapText="1"/>
    </xf>
    <xf numFmtId="0" fontId="2" fillId="2" borderId="0" xfId="0" applyFont="1" applyFill="1" applyAlignment="1">
      <alignment horizontal="left" vertical="top" wrapText="1"/>
    </xf>
    <xf numFmtId="0" fontId="12" fillId="0" borderId="0" xfId="0" applyFont="1" applyAlignment="1">
      <alignment horizontal="center" vertical="top"/>
    </xf>
    <xf numFmtId="0" fontId="1" fillId="0" borderId="0" xfId="0" applyFont="1" applyAlignment="1">
      <alignment horizontal="center" vertical="top"/>
    </xf>
    <xf numFmtId="0" fontId="3" fillId="0" borderId="0" xfId="0" applyFont="1" applyAlignment="1">
      <alignment horizontal="center" vertical="center"/>
    </xf>
    <xf numFmtId="0" fontId="4" fillId="0" borderId="0" xfId="0" applyFont="1" applyAlignment="1">
      <alignment horizontal="center" vertical="top"/>
    </xf>
    <xf numFmtId="0" fontId="5" fillId="0" borderId="0" xfId="0" applyFont="1" applyAlignment="1">
      <alignment horizontal="center" vertical="top"/>
    </xf>
    <xf numFmtId="0" fontId="14" fillId="2" borderId="0" xfId="0" applyFont="1" applyFill="1"/>
    <xf numFmtId="0" fontId="2" fillId="2" borderId="0" xfId="0" applyFont="1" applyFill="1"/>
    <xf numFmtId="0" fontId="7" fillId="0" borderId="0" xfId="0" applyFont="1" applyAlignment="1">
      <alignment horizontal="center"/>
    </xf>
    <xf numFmtId="0" fontId="8" fillId="0" borderId="0" xfId="0" applyFont="1" applyAlignment="1">
      <alignment vertical="top" wrapText="1"/>
    </xf>
    <xf numFmtId="0" fontId="9" fillId="2" borderId="4" xfId="0" applyFont="1" applyFill="1" applyBorder="1" applyAlignment="1">
      <alignment horizontal="right" vertical="center" wrapText="1"/>
    </xf>
    <xf numFmtId="0" fontId="2" fillId="2" borderId="7" xfId="0" applyFont="1" applyFill="1" applyBorder="1" applyAlignment="1">
      <alignment horizontal="center" vertical="top" wrapText="1"/>
    </xf>
    <xf numFmtId="0" fontId="2" fillId="2" borderId="8" xfId="0" applyFont="1" applyFill="1" applyBorder="1" applyAlignment="1">
      <alignment horizontal="center" vertical="top" wrapText="1"/>
    </xf>
    <xf numFmtId="0" fontId="2" fillId="2" borderId="9" xfId="0" applyFont="1" applyFill="1" applyBorder="1" applyAlignment="1">
      <alignment horizontal="center" vertical="top" wrapText="1"/>
    </xf>
    <xf numFmtId="0" fontId="9" fillId="3" borderId="13" xfId="0" applyFont="1" applyFill="1" applyBorder="1" applyAlignment="1">
      <alignment horizontal="center" vertical="top"/>
    </xf>
    <xf numFmtId="0" fontId="9" fillId="3" borderId="14" xfId="0" applyFont="1" applyFill="1" applyBorder="1" applyAlignment="1">
      <alignment horizontal="center" vertical="top"/>
    </xf>
    <xf numFmtId="165" fontId="19" fillId="0" borderId="23" xfId="0" applyNumberFormat="1" applyFont="1" applyBorder="1" applyAlignment="1">
      <alignment horizontal="center" vertical="center"/>
    </xf>
    <xf numFmtId="164" fontId="0" fillId="3" borderId="1" xfId="0" applyNumberFormat="1" applyFill="1" applyBorder="1" applyAlignment="1">
      <alignment horizontal="center"/>
    </xf>
    <xf numFmtId="164" fontId="0" fillId="3" borderId="3" xfId="0" applyNumberFormat="1" applyFill="1" applyBorder="1" applyAlignment="1">
      <alignment horizontal="center"/>
    </xf>
    <xf numFmtId="164" fontId="0" fillId="3" borderId="2" xfId="0" applyNumberFormat="1" applyFill="1" applyBorder="1" applyAlignment="1">
      <alignment horizontal="center"/>
    </xf>
    <xf numFmtId="164" fontId="0" fillId="3" borderId="9" xfId="0" applyNumberFormat="1" applyFill="1" applyBorder="1" applyAlignment="1">
      <alignment horizontal="center"/>
    </xf>
    <xf numFmtId="164" fontId="0" fillId="3" borderId="22" xfId="0" applyNumberFormat="1" applyFill="1" applyBorder="1" applyAlignment="1">
      <alignment horizontal="center"/>
    </xf>
    <xf numFmtId="0" fontId="2" fillId="2" borderId="5" xfId="0" applyFont="1" applyFill="1" applyBorder="1" applyAlignment="1">
      <alignment horizontal="left" vertical="top" wrapText="1"/>
    </xf>
    <xf numFmtId="44" fontId="0" fillId="2" borderId="25" xfId="0" applyNumberFormat="1" applyFill="1" applyBorder="1"/>
    <xf numFmtId="165" fontId="0" fillId="0" borderId="5" xfId="0" applyNumberFormat="1" applyBorder="1" applyAlignment="1">
      <alignment vertical="top"/>
    </xf>
    <xf numFmtId="44" fontId="0" fillId="0" borderId="5" xfId="0" applyNumberFormat="1" applyBorder="1"/>
    <xf numFmtId="0" fontId="2" fillId="2" borderId="11" xfId="0" applyFont="1" applyFill="1" applyBorder="1" applyAlignment="1">
      <alignment horizontal="left" vertical="top" wrapText="1" indent="2"/>
    </xf>
    <xf numFmtId="0" fontId="2" fillId="2" borderId="11" xfId="0" applyFont="1" applyFill="1" applyBorder="1" applyAlignment="1">
      <alignment horizontal="right" vertical="top" wrapText="1"/>
    </xf>
    <xf numFmtId="44" fontId="0" fillId="2" borderId="12" xfId="0" applyNumberFormat="1" applyFill="1" applyBorder="1"/>
    <xf numFmtId="165" fontId="0" fillId="0" borderId="11" xfId="0" applyNumberFormat="1" applyBorder="1"/>
    <xf numFmtId="0" fontId="0" fillId="0" borderId="11" xfId="0" applyBorder="1"/>
    <xf numFmtId="0" fontId="2" fillId="2" borderId="26" xfId="0" applyFont="1" applyFill="1" applyBorder="1" applyAlignment="1">
      <alignment horizontal="left" vertical="top" wrapText="1" indent="2"/>
    </xf>
    <xf numFmtId="0" fontId="16" fillId="0" borderId="27" xfId="0" applyFont="1" applyBorder="1" applyAlignment="1">
      <alignment horizontal="left" vertical="top" wrapText="1"/>
    </xf>
    <xf numFmtId="44" fontId="0" fillId="2" borderId="28" xfId="0" applyNumberFormat="1" applyFill="1" applyBorder="1"/>
    <xf numFmtId="165" fontId="0" fillId="0" borderId="27" xfId="0" applyNumberFormat="1" applyBorder="1"/>
    <xf numFmtId="44" fontId="0" fillId="0" borderId="29" xfId="0" applyNumberFormat="1" applyBorder="1"/>
    <xf numFmtId="0" fontId="2" fillId="2" borderId="20" xfId="0" applyFont="1" applyFill="1" applyBorder="1" applyAlignment="1">
      <alignment horizontal="left" vertical="top" wrapText="1" indent="2"/>
    </xf>
    <xf numFmtId="0" fontId="16" fillId="0" borderId="30" xfId="0" applyFont="1" applyBorder="1" applyAlignment="1">
      <alignment horizontal="left" vertical="top" wrapText="1"/>
    </xf>
    <xf numFmtId="44" fontId="0" fillId="2" borderId="31" xfId="0" applyNumberFormat="1" applyFill="1" applyBorder="1"/>
    <xf numFmtId="165" fontId="0" fillId="0" borderId="30" xfId="0" applyNumberFormat="1" applyBorder="1"/>
    <xf numFmtId="44" fontId="0" fillId="0" borderId="32"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6</xdr:col>
      <xdr:colOff>21167</xdr:colOff>
      <xdr:row>1</xdr:row>
      <xdr:rowOff>28576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3833" y="1"/>
          <a:ext cx="8815917" cy="113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51"/>
  <sheetViews>
    <sheetView tabSelected="1" topLeftCell="A20" zoomScale="90" zoomScaleNormal="90" workbookViewId="0">
      <selection activeCell="G31" sqref="G31"/>
    </sheetView>
  </sheetViews>
  <sheetFormatPr defaultRowHeight="15"/>
  <cols>
    <col min="2" max="2" width="45.140625" customWidth="1"/>
    <col min="3" max="3" width="40.140625" bestFit="1" customWidth="1"/>
    <col min="4" max="4" width="19.5703125" customWidth="1"/>
    <col min="5" max="5" width="14.28515625" style="27" customWidth="1"/>
    <col min="6" max="6" width="12.85546875" customWidth="1"/>
    <col min="7" max="7" width="27.42578125" customWidth="1"/>
    <col min="258" max="258" width="45.140625" customWidth="1"/>
    <col min="259" max="259" width="40.140625" bestFit="1" customWidth="1"/>
    <col min="260" max="260" width="10.140625" bestFit="1" customWidth="1"/>
    <col min="514" max="514" width="45.140625" customWidth="1"/>
    <col min="515" max="515" width="40.140625" bestFit="1" customWidth="1"/>
    <col min="516" max="516" width="10.140625" bestFit="1" customWidth="1"/>
    <col min="770" max="770" width="45.140625" customWidth="1"/>
    <col min="771" max="771" width="40.140625" bestFit="1" customWidth="1"/>
    <col min="772" max="772" width="10.140625" bestFit="1" customWidth="1"/>
    <col min="1026" max="1026" width="45.140625" customWidth="1"/>
    <col min="1027" max="1027" width="40.140625" bestFit="1" customWidth="1"/>
    <col min="1028" max="1028" width="10.140625" bestFit="1" customWidth="1"/>
    <col min="1282" max="1282" width="45.140625" customWidth="1"/>
    <col min="1283" max="1283" width="40.140625" bestFit="1" customWidth="1"/>
    <col min="1284" max="1284" width="10.140625" bestFit="1" customWidth="1"/>
    <col min="1538" max="1538" width="45.140625" customWidth="1"/>
    <col min="1539" max="1539" width="40.140625" bestFit="1" customWidth="1"/>
    <col min="1540" max="1540" width="10.140625" bestFit="1" customWidth="1"/>
    <col min="1794" max="1794" width="45.140625" customWidth="1"/>
    <col min="1795" max="1795" width="40.140625" bestFit="1" customWidth="1"/>
    <col min="1796" max="1796" width="10.140625" bestFit="1" customWidth="1"/>
    <col min="2050" max="2050" width="45.140625" customWidth="1"/>
    <col min="2051" max="2051" width="40.140625" bestFit="1" customWidth="1"/>
    <col min="2052" max="2052" width="10.140625" bestFit="1" customWidth="1"/>
    <col min="2306" max="2306" width="45.140625" customWidth="1"/>
    <col min="2307" max="2307" width="40.140625" bestFit="1" customWidth="1"/>
    <col min="2308" max="2308" width="10.140625" bestFit="1" customWidth="1"/>
    <col min="2562" max="2562" width="45.140625" customWidth="1"/>
    <col min="2563" max="2563" width="40.140625" bestFit="1" customWidth="1"/>
    <col min="2564" max="2564" width="10.140625" bestFit="1" customWidth="1"/>
    <col min="2818" max="2818" width="45.140625" customWidth="1"/>
    <col min="2819" max="2819" width="40.140625" bestFit="1" customWidth="1"/>
    <col min="2820" max="2820" width="10.140625" bestFit="1" customWidth="1"/>
    <col min="3074" max="3074" width="45.140625" customWidth="1"/>
    <col min="3075" max="3075" width="40.140625" bestFit="1" customWidth="1"/>
    <col min="3076" max="3076" width="10.140625" bestFit="1" customWidth="1"/>
    <col min="3330" max="3330" width="45.140625" customWidth="1"/>
    <col min="3331" max="3331" width="40.140625" bestFit="1" customWidth="1"/>
    <col min="3332" max="3332" width="10.140625" bestFit="1" customWidth="1"/>
    <col min="3586" max="3586" width="45.140625" customWidth="1"/>
    <col min="3587" max="3587" width="40.140625" bestFit="1" customWidth="1"/>
    <col min="3588" max="3588" width="10.140625" bestFit="1" customWidth="1"/>
    <col min="3842" max="3842" width="45.140625" customWidth="1"/>
    <col min="3843" max="3843" width="40.140625" bestFit="1" customWidth="1"/>
    <col min="3844" max="3844" width="10.140625" bestFit="1" customWidth="1"/>
    <col min="4098" max="4098" width="45.140625" customWidth="1"/>
    <col min="4099" max="4099" width="40.140625" bestFit="1" customWidth="1"/>
    <col min="4100" max="4100" width="10.140625" bestFit="1" customWidth="1"/>
    <col min="4354" max="4354" width="45.140625" customWidth="1"/>
    <col min="4355" max="4355" width="40.140625" bestFit="1" customWidth="1"/>
    <col min="4356" max="4356" width="10.140625" bestFit="1" customWidth="1"/>
    <col min="4610" max="4610" width="45.140625" customWidth="1"/>
    <col min="4611" max="4611" width="40.140625" bestFit="1" customWidth="1"/>
    <col min="4612" max="4612" width="10.140625" bestFit="1" customWidth="1"/>
    <col min="4866" max="4866" width="45.140625" customWidth="1"/>
    <col min="4867" max="4867" width="40.140625" bestFit="1" customWidth="1"/>
    <col min="4868" max="4868" width="10.140625" bestFit="1" customWidth="1"/>
    <col min="5122" max="5122" width="45.140625" customWidth="1"/>
    <col min="5123" max="5123" width="40.140625" bestFit="1" customWidth="1"/>
    <col min="5124" max="5124" width="10.140625" bestFit="1" customWidth="1"/>
    <col min="5378" max="5378" width="45.140625" customWidth="1"/>
    <col min="5379" max="5379" width="40.140625" bestFit="1" customWidth="1"/>
    <col min="5380" max="5380" width="10.140625" bestFit="1" customWidth="1"/>
    <col min="5634" max="5634" width="45.140625" customWidth="1"/>
    <col min="5635" max="5635" width="40.140625" bestFit="1" customWidth="1"/>
    <col min="5636" max="5636" width="10.140625" bestFit="1" customWidth="1"/>
    <col min="5890" max="5890" width="45.140625" customWidth="1"/>
    <col min="5891" max="5891" width="40.140625" bestFit="1" customWidth="1"/>
    <col min="5892" max="5892" width="10.140625" bestFit="1" customWidth="1"/>
    <col min="6146" max="6146" width="45.140625" customWidth="1"/>
    <col min="6147" max="6147" width="40.140625" bestFit="1" customWidth="1"/>
    <col min="6148" max="6148" width="10.140625" bestFit="1" customWidth="1"/>
    <col min="6402" max="6402" width="45.140625" customWidth="1"/>
    <col min="6403" max="6403" width="40.140625" bestFit="1" customWidth="1"/>
    <col min="6404" max="6404" width="10.140625" bestFit="1" customWidth="1"/>
    <col min="6658" max="6658" width="45.140625" customWidth="1"/>
    <col min="6659" max="6659" width="40.140625" bestFit="1" customWidth="1"/>
    <col min="6660" max="6660" width="10.140625" bestFit="1" customWidth="1"/>
    <col min="6914" max="6914" width="45.140625" customWidth="1"/>
    <col min="6915" max="6915" width="40.140625" bestFit="1" customWidth="1"/>
    <col min="6916" max="6916" width="10.140625" bestFit="1" customWidth="1"/>
    <col min="7170" max="7170" width="45.140625" customWidth="1"/>
    <col min="7171" max="7171" width="40.140625" bestFit="1" customWidth="1"/>
    <col min="7172" max="7172" width="10.140625" bestFit="1" customWidth="1"/>
    <col min="7426" max="7426" width="45.140625" customWidth="1"/>
    <col min="7427" max="7427" width="40.140625" bestFit="1" customWidth="1"/>
    <col min="7428" max="7428" width="10.140625" bestFit="1" customWidth="1"/>
    <col min="7682" max="7682" width="45.140625" customWidth="1"/>
    <col min="7683" max="7683" width="40.140625" bestFit="1" customWidth="1"/>
    <col min="7684" max="7684" width="10.140625" bestFit="1" customWidth="1"/>
    <col min="7938" max="7938" width="45.140625" customWidth="1"/>
    <col min="7939" max="7939" width="40.140625" bestFit="1" customWidth="1"/>
    <col min="7940" max="7940" width="10.140625" bestFit="1" customWidth="1"/>
    <col min="8194" max="8194" width="45.140625" customWidth="1"/>
    <col min="8195" max="8195" width="40.140625" bestFit="1" customWidth="1"/>
    <col min="8196" max="8196" width="10.140625" bestFit="1" customWidth="1"/>
    <col min="8450" max="8450" width="45.140625" customWidth="1"/>
    <col min="8451" max="8451" width="40.140625" bestFit="1" customWidth="1"/>
    <col min="8452" max="8452" width="10.140625" bestFit="1" customWidth="1"/>
    <col min="8706" max="8706" width="45.140625" customWidth="1"/>
    <col min="8707" max="8707" width="40.140625" bestFit="1" customWidth="1"/>
    <col min="8708" max="8708" width="10.140625" bestFit="1" customWidth="1"/>
    <col min="8962" max="8962" width="45.140625" customWidth="1"/>
    <col min="8963" max="8963" width="40.140625" bestFit="1" customWidth="1"/>
    <col min="8964" max="8964" width="10.140625" bestFit="1" customWidth="1"/>
    <col min="9218" max="9218" width="45.140625" customWidth="1"/>
    <col min="9219" max="9219" width="40.140625" bestFit="1" customWidth="1"/>
    <col min="9220" max="9220" width="10.140625" bestFit="1" customWidth="1"/>
    <col min="9474" max="9474" width="45.140625" customWidth="1"/>
    <col min="9475" max="9475" width="40.140625" bestFit="1" customWidth="1"/>
    <col min="9476" max="9476" width="10.140625" bestFit="1" customWidth="1"/>
    <col min="9730" max="9730" width="45.140625" customWidth="1"/>
    <col min="9731" max="9731" width="40.140625" bestFit="1" customWidth="1"/>
    <col min="9732" max="9732" width="10.140625" bestFit="1" customWidth="1"/>
    <col min="9986" max="9986" width="45.140625" customWidth="1"/>
    <col min="9987" max="9987" width="40.140625" bestFit="1" customWidth="1"/>
    <col min="9988" max="9988" width="10.140625" bestFit="1" customWidth="1"/>
    <col min="10242" max="10242" width="45.140625" customWidth="1"/>
    <col min="10243" max="10243" width="40.140625" bestFit="1" customWidth="1"/>
    <col min="10244" max="10244" width="10.140625" bestFit="1" customWidth="1"/>
    <col min="10498" max="10498" width="45.140625" customWidth="1"/>
    <col min="10499" max="10499" width="40.140625" bestFit="1" customWidth="1"/>
    <col min="10500" max="10500" width="10.140625" bestFit="1" customWidth="1"/>
    <col min="10754" max="10754" width="45.140625" customWidth="1"/>
    <col min="10755" max="10755" width="40.140625" bestFit="1" customWidth="1"/>
    <col min="10756" max="10756" width="10.140625" bestFit="1" customWidth="1"/>
    <col min="11010" max="11010" width="45.140625" customWidth="1"/>
    <col min="11011" max="11011" width="40.140625" bestFit="1" customWidth="1"/>
    <col min="11012" max="11012" width="10.140625" bestFit="1" customWidth="1"/>
    <col min="11266" max="11266" width="45.140625" customWidth="1"/>
    <col min="11267" max="11267" width="40.140625" bestFit="1" customWidth="1"/>
    <col min="11268" max="11268" width="10.140625" bestFit="1" customWidth="1"/>
    <col min="11522" max="11522" width="45.140625" customWidth="1"/>
    <col min="11523" max="11523" width="40.140625" bestFit="1" customWidth="1"/>
    <col min="11524" max="11524" width="10.140625" bestFit="1" customWidth="1"/>
    <col min="11778" max="11778" width="45.140625" customWidth="1"/>
    <col min="11779" max="11779" width="40.140625" bestFit="1" customWidth="1"/>
    <col min="11780" max="11780" width="10.140625" bestFit="1" customWidth="1"/>
    <col min="12034" max="12034" width="45.140625" customWidth="1"/>
    <col min="12035" max="12035" width="40.140625" bestFit="1" customWidth="1"/>
    <col min="12036" max="12036" width="10.140625" bestFit="1" customWidth="1"/>
    <col min="12290" max="12290" width="45.140625" customWidth="1"/>
    <col min="12291" max="12291" width="40.140625" bestFit="1" customWidth="1"/>
    <col min="12292" max="12292" width="10.140625" bestFit="1" customWidth="1"/>
    <col min="12546" max="12546" width="45.140625" customWidth="1"/>
    <col min="12547" max="12547" width="40.140625" bestFit="1" customWidth="1"/>
    <col min="12548" max="12548" width="10.140625" bestFit="1" customWidth="1"/>
    <col min="12802" max="12802" width="45.140625" customWidth="1"/>
    <col min="12803" max="12803" width="40.140625" bestFit="1" customWidth="1"/>
    <col min="12804" max="12804" width="10.140625" bestFit="1" customWidth="1"/>
    <col min="13058" max="13058" width="45.140625" customWidth="1"/>
    <col min="13059" max="13059" width="40.140625" bestFit="1" customWidth="1"/>
    <col min="13060" max="13060" width="10.140625" bestFit="1" customWidth="1"/>
    <col min="13314" max="13314" width="45.140625" customWidth="1"/>
    <col min="13315" max="13315" width="40.140625" bestFit="1" customWidth="1"/>
    <col min="13316" max="13316" width="10.140625" bestFit="1" customWidth="1"/>
    <col min="13570" max="13570" width="45.140625" customWidth="1"/>
    <col min="13571" max="13571" width="40.140625" bestFit="1" customWidth="1"/>
    <col min="13572" max="13572" width="10.140625" bestFit="1" customWidth="1"/>
    <col min="13826" max="13826" width="45.140625" customWidth="1"/>
    <col min="13827" max="13827" width="40.140625" bestFit="1" customWidth="1"/>
    <col min="13828" max="13828" width="10.140625" bestFit="1" customWidth="1"/>
    <col min="14082" max="14082" width="45.140625" customWidth="1"/>
    <col min="14083" max="14083" width="40.140625" bestFit="1" customWidth="1"/>
    <col min="14084" max="14084" width="10.140625" bestFit="1" customWidth="1"/>
    <col min="14338" max="14338" width="45.140625" customWidth="1"/>
    <col min="14339" max="14339" width="40.140625" bestFit="1" customWidth="1"/>
    <col min="14340" max="14340" width="10.140625" bestFit="1" customWidth="1"/>
    <col min="14594" max="14594" width="45.140625" customWidth="1"/>
    <col min="14595" max="14595" width="40.140625" bestFit="1" customWidth="1"/>
    <col min="14596" max="14596" width="10.140625" bestFit="1" customWidth="1"/>
    <col min="14850" max="14850" width="45.140625" customWidth="1"/>
    <col min="14851" max="14851" width="40.140625" bestFit="1" customWidth="1"/>
    <col min="14852" max="14852" width="10.140625" bestFit="1" customWidth="1"/>
    <col min="15106" max="15106" width="45.140625" customWidth="1"/>
    <col min="15107" max="15107" width="40.140625" bestFit="1" customWidth="1"/>
    <col min="15108" max="15108" width="10.140625" bestFit="1" customWidth="1"/>
    <col min="15362" max="15362" width="45.140625" customWidth="1"/>
    <col min="15363" max="15363" width="40.140625" bestFit="1" customWidth="1"/>
    <col min="15364" max="15364" width="10.140625" bestFit="1" customWidth="1"/>
    <col min="15618" max="15618" width="45.140625" customWidth="1"/>
    <col min="15619" max="15619" width="40.140625" bestFit="1" customWidth="1"/>
    <col min="15620" max="15620" width="10.140625" bestFit="1" customWidth="1"/>
    <col min="15874" max="15874" width="45.140625" customWidth="1"/>
    <col min="15875" max="15875" width="40.140625" bestFit="1" customWidth="1"/>
    <col min="15876" max="15876" width="10.140625" bestFit="1" customWidth="1"/>
    <col min="16130" max="16130" width="45.140625" customWidth="1"/>
    <col min="16131" max="16131" width="40.140625" bestFit="1" customWidth="1"/>
    <col min="16132" max="16132" width="10.140625" bestFit="1" customWidth="1"/>
  </cols>
  <sheetData>
    <row r="1" spans="2:7" ht="87.75" customHeight="1">
      <c r="B1" s="58"/>
      <c r="C1" s="59"/>
      <c r="D1" s="59"/>
    </row>
    <row r="2" spans="2:7" ht="32.25" customHeight="1">
      <c r="B2" s="60" t="s">
        <v>25</v>
      </c>
      <c r="C2" s="60"/>
      <c r="D2" s="60"/>
    </row>
    <row r="3" spans="2:7" ht="15.75">
      <c r="B3" s="61" t="s">
        <v>0</v>
      </c>
      <c r="C3" s="61"/>
      <c r="D3" s="61"/>
    </row>
    <row r="4" spans="2:7" ht="18">
      <c r="C4" s="62"/>
      <c r="D4" s="62"/>
    </row>
    <row r="5" spans="2:7">
      <c r="B5" s="25" t="s">
        <v>47</v>
      </c>
      <c r="C5" s="63" t="s">
        <v>27</v>
      </c>
      <c r="D5" s="64"/>
    </row>
    <row r="6" spans="2:7">
      <c r="B6" s="1" t="s">
        <v>50</v>
      </c>
      <c r="C6" s="63" t="s">
        <v>28</v>
      </c>
      <c r="D6" s="64"/>
    </row>
    <row r="7" spans="2:7">
      <c r="B7" s="3" t="s">
        <v>26</v>
      </c>
      <c r="C7" s="2"/>
      <c r="D7" s="2"/>
    </row>
    <row r="8" spans="2:7" ht="15.75">
      <c r="C8" s="65"/>
      <c r="D8" s="65"/>
    </row>
    <row r="9" spans="2:7" ht="26.25" customHeight="1">
      <c r="B9" s="66" t="s">
        <v>1</v>
      </c>
      <c r="C9" s="66"/>
      <c r="D9" s="66"/>
    </row>
    <row r="10" spans="2:7" ht="34.5" customHeight="1" thickBot="1">
      <c r="B10" s="66" t="s">
        <v>2</v>
      </c>
      <c r="C10" s="66"/>
      <c r="D10" s="66"/>
    </row>
    <row r="11" spans="2:7" ht="48.75" customHeight="1" thickBot="1">
      <c r="B11" s="20"/>
      <c r="C11" s="20"/>
      <c r="D11" s="55" t="s">
        <v>44</v>
      </c>
      <c r="E11" s="73" t="s">
        <v>40</v>
      </c>
      <c r="F11" s="73"/>
      <c r="G11" s="56" t="s">
        <v>41</v>
      </c>
    </row>
    <row r="12" spans="2:7">
      <c r="B12" s="23" t="s">
        <v>29</v>
      </c>
      <c r="C12" s="21"/>
      <c r="D12" s="22"/>
      <c r="E12" s="77"/>
      <c r="F12" s="78"/>
    </row>
    <row r="13" spans="2:7" ht="15.75" thickBot="1">
      <c r="B13" s="24"/>
      <c r="C13" s="41" t="s">
        <v>24</v>
      </c>
      <c r="D13" s="42">
        <v>200</v>
      </c>
      <c r="E13" s="29"/>
      <c r="F13" s="33"/>
    </row>
    <row r="14" spans="2:7" ht="15.75" thickBot="1">
      <c r="B14" s="40" t="s">
        <v>20</v>
      </c>
      <c r="C14" s="71" t="s">
        <v>49</v>
      </c>
      <c r="D14" s="72"/>
      <c r="E14" s="76"/>
      <c r="F14" s="75"/>
    </row>
    <row r="15" spans="2:7" ht="38.25">
      <c r="B15" s="68" t="s">
        <v>48</v>
      </c>
      <c r="C15" s="45" t="s">
        <v>36</v>
      </c>
      <c r="D15" s="46"/>
      <c r="E15" s="43">
        <v>1854</v>
      </c>
      <c r="F15" s="34">
        <v>2046.04</v>
      </c>
    </row>
    <row r="16" spans="2:7" ht="38.25">
      <c r="B16" s="69"/>
      <c r="C16" s="47" t="s">
        <v>37</v>
      </c>
      <c r="D16" s="48">
        <v>1989.76</v>
      </c>
      <c r="E16" s="43">
        <v>1803</v>
      </c>
      <c r="F16" s="35">
        <v>1989.76</v>
      </c>
    </row>
    <row r="17" spans="2:6" ht="51">
      <c r="B17" s="69"/>
      <c r="C17" s="47" t="s">
        <v>38</v>
      </c>
      <c r="D17" s="49"/>
      <c r="E17" s="43">
        <v>1811</v>
      </c>
      <c r="F17" s="36">
        <v>1998.59</v>
      </c>
    </row>
    <row r="18" spans="2:6" ht="90" thickBot="1">
      <c r="B18" s="70"/>
      <c r="C18" s="50" t="s">
        <v>39</v>
      </c>
      <c r="D18" s="51"/>
      <c r="E18" s="43">
        <v>1661</v>
      </c>
      <c r="F18" s="36">
        <v>1833.05</v>
      </c>
    </row>
    <row r="19" spans="2:6" ht="30.75" thickBot="1">
      <c r="B19" s="26"/>
      <c r="C19" s="52" t="s">
        <v>42</v>
      </c>
      <c r="D19" s="44"/>
      <c r="E19" s="29"/>
      <c r="F19" s="38" t="s">
        <v>43</v>
      </c>
    </row>
    <row r="20" spans="2:6" ht="14.25" customHeight="1" thickBot="1">
      <c r="B20" s="17" t="s">
        <v>21</v>
      </c>
      <c r="C20" s="54"/>
      <c r="D20" s="30" t="s">
        <v>3</v>
      </c>
      <c r="E20" s="28"/>
      <c r="F20" s="28"/>
    </row>
    <row r="21" spans="2:6" ht="14.25" customHeight="1">
      <c r="B21" s="5" t="s">
        <v>4</v>
      </c>
      <c r="C21" s="53" t="s">
        <v>5</v>
      </c>
      <c r="D21" s="36">
        <v>335.25</v>
      </c>
      <c r="E21" s="29"/>
      <c r="F21" s="33"/>
    </row>
    <row r="22" spans="2:6" ht="14.25" customHeight="1">
      <c r="B22" s="7"/>
      <c r="C22" s="6" t="s">
        <v>6</v>
      </c>
      <c r="D22" s="36"/>
      <c r="E22" s="29"/>
      <c r="F22" s="33"/>
    </row>
    <row r="23" spans="2:6" ht="14.25" customHeight="1">
      <c r="B23" s="8"/>
      <c r="C23" s="6" t="s">
        <v>7</v>
      </c>
      <c r="D23" s="37"/>
      <c r="E23" s="29"/>
      <c r="F23" s="33"/>
    </row>
    <row r="24" spans="2:6" ht="14.25" customHeight="1">
      <c r="B24" s="8"/>
      <c r="C24" s="9" t="s">
        <v>8</v>
      </c>
      <c r="D24" s="37"/>
      <c r="E24" s="29"/>
      <c r="F24" s="24"/>
    </row>
    <row r="25" spans="2:6" ht="14.25" customHeight="1">
      <c r="B25" s="8"/>
      <c r="C25" s="9" t="s">
        <v>9</v>
      </c>
      <c r="D25" s="37"/>
      <c r="E25" s="29"/>
      <c r="F25" s="24"/>
    </row>
    <row r="26" spans="2:6" ht="14.25" customHeight="1">
      <c r="B26" s="10"/>
      <c r="C26" s="6" t="s">
        <v>10</v>
      </c>
      <c r="D26" s="37"/>
      <c r="E26" s="29"/>
      <c r="F26" s="24"/>
    </row>
    <row r="27" spans="2:6">
      <c r="B27" s="17" t="s">
        <v>22</v>
      </c>
      <c r="C27" s="18"/>
      <c r="D27" s="30" t="s">
        <v>3</v>
      </c>
      <c r="E27" s="74"/>
      <c r="F27" s="75"/>
    </row>
    <row r="28" spans="2:6" ht="25.5">
      <c r="B28" s="4" t="s">
        <v>11</v>
      </c>
      <c r="C28" s="11" t="s">
        <v>45</v>
      </c>
      <c r="D28" s="31">
        <v>1500</v>
      </c>
      <c r="E28" s="29"/>
      <c r="F28" s="33"/>
    </row>
    <row r="29" spans="2:6" ht="25.5">
      <c r="B29" s="4" t="s">
        <v>12</v>
      </c>
      <c r="C29" s="11" t="s">
        <v>46</v>
      </c>
      <c r="D29" s="31"/>
      <c r="E29" s="29"/>
      <c r="F29" s="33"/>
    </row>
    <row r="30" spans="2:6" ht="18" customHeight="1">
      <c r="B30" s="4" t="s">
        <v>13</v>
      </c>
      <c r="C30" s="11" t="s">
        <v>14</v>
      </c>
      <c r="D30" s="31"/>
      <c r="E30" s="29"/>
      <c r="F30" s="33"/>
    </row>
    <row r="31" spans="2:6" ht="25.5" customHeight="1">
      <c r="B31" s="67" t="s">
        <v>15</v>
      </c>
      <c r="C31" s="67"/>
      <c r="D31" s="39">
        <f>SUM(D13:D30)</f>
        <v>4025.01</v>
      </c>
      <c r="E31" s="29"/>
      <c r="F31" s="33"/>
    </row>
    <row r="32" spans="2:6">
      <c r="B32" s="17" t="s">
        <v>23</v>
      </c>
      <c r="C32" s="19"/>
      <c r="D32" s="30"/>
      <c r="E32" s="74"/>
      <c r="F32" s="75"/>
    </row>
    <row r="33" spans="2:6" ht="15.75" thickBot="1">
      <c r="B33" s="5" t="s">
        <v>30</v>
      </c>
      <c r="C33" s="79" t="s">
        <v>31</v>
      </c>
      <c r="D33" s="80"/>
      <c r="E33" s="81">
        <v>45</v>
      </c>
      <c r="F33" s="82">
        <v>49.65</v>
      </c>
    </row>
    <row r="34" spans="2:6" ht="27" customHeight="1">
      <c r="B34" s="88" t="s">
        <v>32</v>
      </c>
      <c r="C34" s="89" t="s">
        <v>33</v>
      </c>
      <c r="D34" s="90"/>
      <c r="E34" s="91">
        <v>440</v>
      </c>
      <c r="F34" s="92">
        <v>485.57</v>
      </c>
    </row>
    <row r="35" spans="2:6" ht="15.75" thickBot="1">
      <c r="B35" s="93" t="s">
        <v>34</v>
      </c>
      <c r="C35" s="94" t="s">
        <v>35</v>
      </c>
      <c r="D35" s="95"/>
      <c r="E35" s="96">
        <v>60</v>
      </c>
      <c r="F35" s="97">
        <v>66.3</v>
      </c>
    </row>
    <row r="36" spans="2:6">
      <c r="B36" s="83" t="s">
        <v>16</v>
      </c>
      <c r="C36" s="84" t="s">
        <v>17</v>
      </c>
      <c r="D36" s="85"/>
      <c r="E36" s="86"/>
      <c r="F36" s="87"/>
    </row>
    <row r="37" spans="2:6">
      <c r="B37" s="12"/>
      <c r="C37" s="13" t="s">
        <v>18</v>
      </c>
      <c r="D37" s="32">
        <f>SUM(D31:D36)</f>
        <v>4025.01</v>
      </c>
      <c r="E37" s="29"/>
      <c r="F37" s="33"/>
    </row>
    <row r="38" spans="2:6">
      <c r="B38" s="14"/>
      <c r="C38" s="15"/>
      <c r="D38" s="16"/>
    </row>
    <row r="39" spans="2:6" ht="25.5" customHeight="1">
      <c r="B39" s="57" t="s">
        <v>19</v>
      </c>
      <c r="C39" s="57"/>
      <c r="D39" s="57"/>
    </row>
    <row r="51" ht="12.75" customHeight="1"/>
  </sheetData>
  <mergeCells count="18">
    <mergeCell ref="E11:F11"/>
    <mergeCell ref="E27:F27"/>
    <mergeCell ref="E32:F32"/>
    <mergeCell ref="E14:F14"/>
    <mergeCell ref="E12:F12"/>
    <mergeCell ref="B39:D39"/>
    <mergeCell ref="B1:D1"/>
    <mergeCell ref="B2:D2"/>
    <mergeCell ref="B3:D3"/>
    <mergeCell ref="C4:D4"/>
    <mergeCell ref="C5:D5"/>
    <mergeCell ref="C6:D6"/>
    <mergeCell ref="C8:D8"/>
    <mergeCell ref="B9:D9"/>
    <mergeCell ref="B10:D10"/>
    <mergeCell ref="B31:C31"/>
    <mergeCell ref="B15:B18"/>
    <mergeCell ref="C14:D14"/>
  </mergeCells>
  <pageMargins left="0.7" right="0.7" top="0.75" bottom="0.75" header="0.3" footer="0.3"/>
  <pageSetup scale="86"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Saint Petersburg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Madeline Ishmael</dc:creator>
  <cp:lastModifiedBy>Gloria Parrott</cp:lastModifiedBy>
  <cp:lastPrinted>2019-01-17T19:34:20Z</cp:lastPrinted>
  <dcterms:created xsi:type="dcterms:W3CDTF">2018-05-10T19:30:51Z</dcterms:created>
  <dcterms:modified xsi:type="dcterms:W3CDTF">2022-07-15T16:48:10Z</dcterms:modified>
</cp:coreProperties>
</file>