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urkovic.Frank\Desktop\"/>
    </mc:Choice>
  </mc:AlternateContent>
  <xr:revisionPtr revIDLastSave="0" documentId="8_{9ECDF512-2EBC-4B8D-ACA8-2B51A3DB447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1" l="1"/>
  <c r="E16" i="1" l="1"/>
  <c r="E15" i="1"/>
  <c r="E32" i="1" l="1"/>
  <c r="E31" i="1"/>
  <c r="C29" i="1" l="1"/>
  <c r="C35" i="1" l="1"/>
</calcChain>
</file>

<file path=xl/sharedStrings.xml><?xml version="1.0" encoding="utf-8"?>
<sst xmlns="http://schemas.openxmlformats.org/spreadsheetml/2006/main" count="50" uniqueCount="49">
  <si>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</si>
  <si>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</si>
  <si>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</si>
  <si>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</si>
  <si>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</si>
  <si>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</si>
  <si>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</si>
  <si>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</si>
  <si>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</si>
  <si>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</si>
  <si>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</si>
  <si>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</si>
  <si>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</si>
  <si>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</si>
  <si>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</si>
  <si>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</si>
  <si>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</si>
  <si>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</si>
  <si>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</si>
  <si>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</si>
  <si>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</si>
  <si>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</si>
  <si>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Optional Excursions </t>
  </si>
  <si>
    <t xml:space="preserve">Special diet/restrictions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</si>
  <si>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3-8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</si>
  <si>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22</t>
    </r>
  </si>
  <si>
    <t>U.S. Dollars</t>
  </si>
  <si>
    <t>Euros</t>
  </si>
  <si>
    <t>1 Euro equals</t>
  </si>
  <si>
    <t>Dollar Equivalent</t>
  </si>
  <si>
    <t>Transportation-air</t>
  </si>
  <si>
    <t>Study Abroad Estimated Costs Worksheet</t>
  </si>
  <si>
    <r>
      <t xml:space="preserve">These </t>
    </r>
    <r>
      <rPr>
        <b/>
        <u/>
        <sz val="9"/>
        <color rgb="FF365F91"/>
        <rFont val="Arial"/>
        <family val="2"/>
      </rPr>
      <t>estimated</t>
    </r>
    <r>
      <rPr>
        <b/>
        <sz val="9"/>
        <color rgb="FF365F91"/>
        <rFont val="Arial"/>
        <family val="2"/>
      </rPr>
      <t xml:space="preserve"> costs are provided for your planning convenience. </t>
    </r>
    <r>
      <rPr>
        <b/>
        <sz val="10"/>
        <color rgb="FF365F91"/>
        <rFont val="Arial"/>
        <family val="2"/>
      </rPr>
      <t>THE TOTAL BELOW DEPENDS UPON YOUR OPTIONAL SELECTIONS.</t>
    </r>
    <r>
      <rPr>
        <sz val="9"/>
        <color rgb="FF365F91"/>
        <rFont val="Arial"/>
        <family val="2"/>
      </rPr>
      <t xml:space="preserve"> </t>
    </r>
    <r>
      <rPr>
        <b/>
        <sz val="9"/>
        <color rgb="FF365F91"/>
        <rFont val="Arial"/>
        <family val="2"/>
      </rPr>
      <t>All costs listed here are subject to change. Applicable refund and cancellation policies will apply.</t>
    </r>
  </si>
  <si>
    <t>Cost varies-students to purchase round trip to Madrid.</t>
  </si>
  <si>
    <t>Travel/Health insurance - Provided through SPC</t>
  </si>
  <si>
    <t xml:space="preserve">Vegan, vegetarian, gluten free </t>
  </si>
  <si>
    <t>Meals not included on optional excursion</t>
  </si>
  <si>
    <t>1 lunch, 2 dinners (approx. cost)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</si>
  <si>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</t>
    </r>
    <r>
      <rPr>
        <b/>
        <sz val="10"/>
        <color indexed="62"/>
        <rFont val="Arial"/>
        <family val="2"/>
      </rPr>
      <t xml:space="preserve"> 21</t>
    </r>
  </si>
  <si>
    <t>Spain 2022</t>
  </si>
  <si>
    <t>Course Dates: 6-5-2022 to 6-25-2022</t>
  </si>
  <si>
    <t>Travel Dates: 6-4-2022 to 6-26-2022</t>
  </si>
  <si>
    <t xml:space="preserve">In- Country Fee - Spanish course, Lodging, meals. - </t>
  </si>
  <si>
    <t>Travel Health Insurance (varies per student) $62</t>
  </si>
  <si>
    <t>Estimated conversion rate</t>
  </si>
  <si>
    <r>
      <t xml:space="preserve">Price per student: </t>
    </r>
    <r>
      <rPr>
        <b/>
        <sz val="11"/>
        <rFont val="Calibri"/>
        <family val="2"/>
        <scheme val="minor"/>
      </rPr>
      <t>Live with Family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double room</t>
    </r>
    <r>
      <rPr>
        <sz val="11"/>
        <rFont val="Calibri"/>
        <family val="2"/>
        <scheme val="minor"/>
      </rPr>
      <t xml:space="preserve"> + full board. Transfers, activities, excursions, </t>
    </r>
    <r>
      <rPr>
        <b/>
        <sz val="11"/>
        <rFont val="Calibri"/>
        <family val="2"/>
        <scheme val="minor"/>
      </rPr>
      <t>Enter $1,916.62</t>
    </r>
  </si>
  <si>
    <r>
      <t xml:space="preserve">Price per student: </t>
    </r>
    <r>
      <rPr>
        <b/>
        <sz val="11"/>
        <rFont val="Calibri"/>
        <family val="2"/>
        <scheme val="minor"/>
      </rPr>
      <t>Live with Family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single room</t>
    </r>
    <r>
      <rPr>
        <sz val="11"/>
        <rFont val="Calibri"/>
        <family val="2"/>
        <scheme val="minor"/>
      </rPr>
      <t xml:space="preserve"> + full board. Transfers, activities, excursions, </t>
    </r>
    <r>
      <rPr>
        <b/>
        <sz val="11"/>
        <rFont val="Calibri"/>
        <family val="2"/>
        <scheme val="minor"/>
      </rPr>
      <t>Enter $1,978.84</t>
    </r>
  </si>
  <si>
    <r>
      <t xml:space="preserve">The following only applies for certain students. Please check with the lead instructor to see if residency is an option for you.      </t>
    </r>
    <r>
      <rPr>
        <b/>
        <sz val="11"/>
        <rFont val="Calibri"/>
        <family val="2"/>
        <scheme val="minor"/>
      </rPr>
      <t xml:space="preserve">ENTER $1,881.24                  </t>
    </r>
    <r>
      <rPr>
        <sz val="11"/>
        <rFont val="Calibri"/>
        <family val="2"/>
        <scheme val="minor"/>
      </rPr>
      <t xml:space="preserve">                                                                            Price per student (</t>
    </r>
    <r>
      <rPr>
        <sz val="11"/>
        <color rgb="FFFF0000"/>
        <rFont val="Calibri"/>
        <family val="2"/>
        <scheme val="minor"/>
      </rPr>
      <t>Residence  double room without meals</t>
    </r>
    <r>
      <rPr>
        <sz val="11"/>
        <rFont val="Calibri"/>
        <family val="2"/>
        <scheme val="minor"/>
      </rPr>
      <t xml:space="preserve">). Transfers, activities, excursions and everything described in the proposal included.                                                                                     
</t>
    </r>
    <r>
      <rPr>
        <sz val="11"/>
        <color rgb="FFFF0000"/>
        <rFont val="Calibri"/>
        <family val="2"/>
        <scheme val="minor"/>
      </rPr>
      <t>Extra Single room at the residence</t>
    </r>
    <r>
      <rPr>
        <sz val="11"/>
        <rFont val="Calibri"/>
        <family val="2"/>
        <scheme val="minor"/>
      </rPr>
      <t xml:space="preserve"> (150€)                            </t>
    </r>
    <r>
      <rPr>
        <sz val="11"/>
        <color rgb="FFFF0000"/>
        <rFont val="Calibri"/>
        <family val="2"/>
        <scheme val="minor"/>
      </rPr>
      <t>Extra full board at the residence</t>
    </r>
    <r>
      <rPr>
        <sz val="11"/>
        <rFont val="Calibri"/>
        <family val="2"/>
        <scheme val="minor"/>
      </rPr>
      <t xml:space="preserve"> (545€)</t>
    </r>
  </si>
  <si>
    <r>
      <t xml:space="preserve">San Sebastian + Biarritz (2 days/1 night, includes hotel, breakfast and transportation)
</t>
    </r>
    <r>
      <rPr>
        <b/>
        <sz val="10"/>
        <color rgb="FF000000"/>
        <rFont val="Arial"/>
        <family val="2"/>
      </rPr>
      <t>ENTER $439.20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</si>
</sst>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€-2]\ #,##0.00"/>
  </numFmts>
  <fonts count="25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9"/>
      <color rgb="FF365F9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365F91"/>
      <name val="Arial"/>
      <family val="2"/>
    </font>
    <font>
      <b/>
      <sz val="10"/>
      <color rgb="FF365F91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16" fillId="0" borderId="4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17" fillId="0" borderId="0" xfId="0" applyFont="1"/>
    <xf numFmtId="8" fontId="0" fillId="0" borderId="0" xfId="0" applyNumberFormat="1" applyFill="1"/>
    <xf numFmtId="165" fontId="0" fillId="0" borderId="0" xfId="0" applyNumberFormat="1" applyAlignment="1">
      <alignment vertical="top"/>
    </xf>
    <xf numFmtId="165" fontId="0" fillId="0" borderId="0" xfId="0" applyNumberFormat="1" applyFill="1" applyAlignment="1">
      <alignment vertical="top"/>
    </xf>
    <xf numFmtId="0" fontId="16" fillId="4" borderId="4" xfId="0" applyFont="1" applyFill="1" applyBorder="1" applyAlignment="1">
      <alignment vertical="top" wrapText="1"/>
    </xf>
    <xf numFmtId="164" fontId="0" fillId="0" borderId="5" xfId="0" applyNumberFormat="1" applyBorder="1"/>
    <xf numFmtId="164" fontId="0" fillId="0" borderId="6" xfId="0" applyNumberFormat="1" applyBorder="1"/>
    <xf numFmtId="0" fontId="19" fillId="0" borderId="4" xfId="0" applyFont="1" applyFill="1" applyBorder="1" applyAlignment="1"/>
    <xf numFmtId="0" fontId="0" fillId="0" borderId="4" xfId="0" applyFont="1" applyFill="1" applyBorder="1" applyAlignment="1"/>
    <xf numFmtId="164" fontId="0" fillId="0" borderId="4" xfId="0" applyNumberFormat="1" applyFont="1" applyFill="1" applyBorder="1" applyAlignment="1"/>
    <xf numFmtId="0" fontId="19" fillId="2" borderId="4" xfId="0" applyFont="1" applyFill="1" applyBorder="1" applyAlignment="1">
      <alignment horizontal="left" vertical="top" wrapText="1"/>
    </xf>
    <xf numFmtId="164" fontId="0" fillId="2" borderId="4" xfId="0" applyNumberFormat="1" applyFont="1" applyFill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164" fontId="2" fillId="0" borderId="0" xfId="0" applyNumberFormat="1" applyFont="1" applyAlignment="1">
      <alignment vertical="top"/>
    </xf>
    <xf numFmtId="164" fontId="0" fillId="2" borderId="8" xfId="0" applyNumberFormat="1" applyFont="1" applyFill="1" applyBorder="1" applyAlignment="1">
      <alignment vertical="top"/>
    </xf>
    <xf numFmtId="0" fontId="10" fillId="3" borderId="2" xfId="0" applyFont="1" applyFill="1" applyBorder="1" applyAlignment="1">
      <alignment horizontal="right" vertical="top" wrapText="1"/>
    </xf>
    <xf numFmtId="8" fontId="0" fillId="0" borderId="0" xfId="0" applyNumberFormat="1"/>
    <xf numFmtId="0" fontId="2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20" fillId="3" borderId="1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3" borderId="3" xfId="0" applyFont="1" applyFill="1" applyBorder="1" applyAlignment="1">
      <alignment vertical="top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left" vertical="top" wrapText="1" indent="2"/>
    </xf>
    <xf numFmtId="0" fontId="19" fillId="2" borderId="6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47625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9" workbookViewId="0">
      <selection activeCell="D33" sqref="D33"/>
    </sheetView>
  </sheetViews>
  <sheetFormatPr defaultRowHeight="15"/>
  <cols>
    <col min="1" max="1" width="45.140625" customWidth="1"/>
    <col min="2" max="2" width="41" bestFit="1" customWidth="1"/>
    <col min="3" max="3" width="9.140625" bestFit="1" customWidth="1"/>
    <col min="4" max="4" width="9.5703125" style="37" bestFit="1" customWidth="1"/>
    <col min="5" max="5" width="11.42578125" style="47" customWidth="1"/>
    <col min="6" max="6" width="33.28515625" bestFit="1" customWidth="1"/>
    <col min="9" max="9" width="9.8554687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9" ht="87.75" customHeight="1">
      <c r="A1" s="56"/>
      <c r="B1" s="57"/>
      <c r="C1" s="57"/>
    </row>
    <row r="2" spans="1:9" ht="32.25" customHeight="1">
      <c r="A2" s="58" t="s">
        <v>39</v>
      </c>
      <c r="B2" s="58"/>
      <c r="C2" s="58"/>
    </row>
    <row r="3" spans="1:9" ht="15.75">
      <c r="A3" s="59" t="s">
        <v>31</v>
      </c>
      <c r="B3" s="59"/>
      <c r="C3" s="59"/>
    </row>
    <row r="4" spans="1:9" ht="11.25" customHeight="1">
      <c r="A4" s="3"/>
      <c r="B4" s="60"/>
      <c r="C4" s="60"/>
    </row>
    <row r="5" spans="1:9" ht="12" customHeight="1">
      <c r="A5" s="54" t="s">
        <v>40</v>
      </c>
      <c r="B5" s="61" t="s">
        <v>38</v>
      </c>
      <c r="C5" s="62"/>
    </row>
    <row r="6" spans="1:9">
      <c r="A6" s="54" t="s">
        <v>41</v>
      </c>
      <c r="B6" s="61" t="s">
        <v>25</v>
      </c>
      <c r="C6" s="62"/>
    </row>
    <row r="7" spans="1:9">
      <c r="A7" s="5" t="s">
        <v>24</v>
      </c>
      <c r="B7" s="4"/>
      <c r="C7" s="4"/>
    </row>
    <row r="8" spans="1:9" ht="15.75">
      <c r="B8" s="63"/>
      <c r="C8" s="63"/>
    </row>
    <row r="9" spans="1:9" ht="44.25" customHeight="1">
      <c r="A9" s="64" t="s">
        <v>32</v>
      </c>
      <c r="B9" s="64"/>
      <c r="C9" s="64"/>
    </row>
    <row r="10" spans="1:9" ht="40.5" customHeight="1">
      <c r="A10" s="65" t="s">
        <v>0</v>
      </c>
      <c r="B10" s="65"/>
      <c r="C10" s="65"/>
    </row>
    <row r="11" spans="1:9" ht="40.5" customHeight="1">
      <c r="A11" s="28"/>
      <c r="B11" s="28"/>
      <c r="C11" s="33" t="s">
        <v>26</v>
      </c>
      <c r="D11" s="34" t="s">
        <v>27</v>
      </c>
      <c r="E11" s="34" t="s">
        <v>29</v>
      </c>
    </row>
    <row r="12" spans="1:9">
      <c r="A12" s="31" t="s">
        <v>16</v>
      </c>
      <c r="B12" s="29"/>
      <c r="C12" s="30"/>
      <c r="F12" s="35" t="s">
        <v>44</v>
      </c>
    </row>
    <row r="13" spans="1:9" s="3" customFormat="1">
      <c r="A13" s="42"/>
      <c r="B13" s="43" t="s">
        <v>21</v>
      </c>
      <c r="C13" s="44">
        <v>200</v>
      </c>
      <c r="D13" s="38"/>
      <c r="E13" s="48"/>
      <c r="F13" s="3" t="s">
        <v>28</v>
      </c>
      <c r="G13" s="36">
        <v>1.22</v>
      </c>
    </row>
    <row r="14" spans="1:9">
      <c r="A14" s="66" t="s">
        <v>17</v>
      </c>
      <c r="B14" s="67"/>
      <c r="C14" s="68"/>
    </row>
    <row r="15" spans="1:9" ht="45">
      <c r="A15" s="71" t="s">
        <v>42</v>
      </c>
      <c r="B15" s="45" t="s">
        <v>46</v>
      </c>
      <c r="C15" s="46"/>
      <c r="D15" s="37">
        <v>1622</v>
      </c>
      <c r="E15" s="50">
        <f>D15*G13</f>
        <v>1978.84</v>
      </c>
      <c r="I15" s="52"/>
    </row>
    <row r="16" spans="1:9" ht="45">
      <c r="A16" s="72"/>
      <c r="B16" s="45" t="s">
        <v>45</v>
      </c>
      <c r="C16" s="46">
        <v>1916.62</v>
      </c>
      <c r="D16" s="37">
        <v>1571</v>
      </c>
      <c r="E16" s="50">
        <f>D16*G13</f>
        <v>1916.62</v>
      </c>
      <c r="I16" s="52"/>
    </row>
    <row r="17" spans="1:9" ht="150">
      <c r="A17" s="72"/>
      <c r="B17" s="45" t="s">
        <v>47</v>
      </c>
      <c r="C17" s="46"/>
      <c r="D17" s="37">
        <v>1542</v>
      </c>
      <c r="E17" s="50">
        <f>D17*G13</f>
        <v>1881.24</v>
      </c>
      <c r="I17" s="52"/>
    </row>
    <row r="18" spans="1:9" ht="14.25" customHeight="1">
      <c r="A18" s="25" t="s">
        <v>18</v>
      </c>
      <c r="B18" s="26"/>
      <c r="C18" s="27" t="s">
        <v>1</v>
      </c>
    </row>
    <row r="19" spans="1:9" ht="14.25" customHeight="1">
      <c r="A19" s="7" t="s">
        <v>2</v>
      </c>
      <c r="B19" s="8" t="s">
        <v>3</v>
      </c>
      <c r="C19" s="40">
        <v>335.25</v>
      </c>
    </row>
    <row r="20" spans="1:9" ht="14.25" customHeight="1">
      <c r="A20" s="9"/>
      <c r="B20" s="8" t="s">
        <v>4</v>
      </c>
      <c r="C20" s="41"/>
    </row>
    <row r="21" spans="1:9" ht="14.25" customHeight="1">
      <c r="A21" s="10"/>
      <c r="B21" s="8" t="s">
        <v>5</v>
      </c>
      <c r="C21" s="1"/>
    </row>
    <row r="22" spans="1:9" ht="14.25" customHeight="1">
      <c r="A22" s="10"/>
      <c r="B22" s="11" t="s">
        <v>6</v>
      </c>
      <c r="C22" s="1"/>
      <c r="E22" s="49"/>
    </row>
    <row r="23" spans="1:9" ht="14.25" customHeight="1">
      <c r="A23" s="10"/>
      <c r="B23" s="11" t="s">
        <v>7</v>
      </c>
      <c r="C23" s="1"/>
      <c r="E23" s="49"/>
    </row>
    <row r="24" spans="1:9" ht="14.25" customHeight="1">
      <c r="A24" s="12"/>
      <c r="B24" s="8" t="s">
        <v>8</v>
      </c>
      <c r="C24" s="2"/>
      <c r="E24" s="49"/>
    </row>
    <row r="25" spans="1:9">
      <c r="A25" s="25" t="s">
        <v>19</v>
      </c>
      <c r="B25" s="26"/>
      <c r="C25" s="27" t="s">
        <v>1</v>
      </c>
    </row>
    <row r="26" spans="1:9" ht="25.5">
      <c r="A26" s="6" t="s">
        <v>30</v>
      </c>
      <c r="B26" s="13" t="s">
        <v>33</v>
      </c>
      <c r="C26" s="14">
        <v>1505</v>
      </c>
    </row>
    <row r="27" spans="1:9" ht="14.25" customHeight="1">
      <c r="A27" s="6" t="s">
        <v>34</v>
      </c>
      <c r="B27" s="13" t="s">
        <v>43</v>
      </c>
      <c r="C27" s="14"/>
    </row>
    <row r="28" spans="1:9" ht="18" customHeight="1">
      <c r="A28" s="6" t="s">
        <v>9</v>
      </c>
      <c r="B28" s="39" t="s">
        <v>10</v>
      </c>
      <c r="C28" s="14"/>
    </row>
    <row r="29" spans="1:9" ht="25.5" customHeight="1">
      <c r="A29" s="69" t="s">
        <v>11</v>
      </c>
      <c r="B29" s="70"/>
      <c r="C29" s="15">
        <f>SUM(A13:C14:C28)</f>
        <v>3956.87</v>
      </c>
    </row>
    <row r="30" spans="1:9">
      <c r="A30" s="25" t="s">
        <v>20</v>
      </c>
      <c r="B30" s="51"/>
      <c r="C30" s="27"/>
    </row>
    <row r="31" spans="1:9">
      <c r="A31" s="6" t="s">
        <v>23</v>
      </c>
      <c r="B31" s="53" t="s">
        <v>35</v>
      </c>
      <c r="C31" s="17"/>
      <c r="D31" s="37">
        <v>40</v>
      </c>
      <c r="E31" s="47">
        <f>G13*D31</f>
        <v>48.8</v>
      </c>
    </row>
    <row r="32" spans="1:9" ht="38.25">
      <c r="A32" s="6" t="s">
        <v>22</v>
      </c>
      <c r="B32" s="32" t="s">
        <v>48</v>
      </c>
      <c r="C32" s="17"/>
      <c r="D32" s="37">
        <v>400</v>
      </c>
      <c r="E32" s="47">
        <f>D32*G13</f>
        <v>488</v>
      </c>
    </row>
    <row r="33" spans="1:5">
      <c r="A33" s="6" t="s">
        <v>36</v>
      </c>
      <c r="B33" s="32" t="s">
        <v>37</v>
      </c>
      <c r="C33" s="17"/>
      <c r="E33" s="47">
        <v>60</v>
      </c>
    </row>
    <row r="34" spans="1:5">
      <c r="A34" s="6" t="s">
        <v>12</v>
      </c>
      <c r="B34" s="16" t="s">
        <v>13</v>
      </c>
      <c r="C34" s="17">
        <v>200</v>
      </c>
    </row>
    <row r="35" spans="1:5">
      <c r="A35" s="18"/>
      <c r="B35" s="19" t="s">
        <v>14</v>
      </c>
      <c r="C35" s="20">
        <f>SUM(C29:C34)</f>
        <v>4156.87</v>
      </c>
    </row>
    <row r="36" spans="1:5">
      <c r="A36" s="21"/>
      <c r="B36" s="22"/>
      <c r="C36" s="23"/>
    </row>
    <row r="37" spans="1:5" ht="25.5" customHeight="1">
      <c r="A37" s="55" t="s">
        <v>15</v>
      </c>
      <c r="B37" s="55"/>
      <c r="C37" s="55"/>
    </row>
    <row r="38" spans="1:5">
      <c r="A38" s="24"/>
      <c r="B38" s="24"/>
      <c r="C38" s="24"/>
    </row>
    <row r="49" ht="12.75" customHeight="1"/>
  </sheetData>
  <mergeCells count="13">
    <mergeCell ref="A37:C37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9:B29"/>
    <mergeCell ref="A15:A17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Registration</cp:lastModifiedBy>
  <dcterms:created xsi:type="dcterms:W3CDTF">2018-05-10T19:30:51Z</dcterms:created>
  <dcterms:modified xsi:type="dcterms:W3CDTF">2022-03-04T16:43:46Z</dcterms:modified>
</cp:coreProperties>
</file>