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AMADO.JUAN\Desktop\"/>
    </mc:Choice>
  </mc:AlternateContent>
  <xr:revisionPtr revIDLastSave="0" documentId="13_ncr:1_{1B1A47C3-515D-4CD6-AB4A-49EF648F7A90}" xr6:coauthVersionLast="46" xr6:coauthVersionMax="46"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1" l="1"/>
  <c r="C30" i="1" l="1"/>
</calcChain>
</file>

<file path=xl/sharedStrings.xml><?xml version="1.0" encoding="utf-8"?>
<sst xmlns="http://schemas.openxmlformats.org/spreadsheetml/2006/main" count="43" uniqueCount="42">
  <si>
    <t>Study Abroad Estimated Costs</t>
  </si>
  <si>
    <t>In- Country Fee</t>
  </si>
  <si>
    <t xml:space="preserve"> </t>
  </si>
  <si>
    <t>SPC course tuition</t>
  </si>
  <si>
    <t>Transporation-air</t>
  </si>
  <si>
    <t>Cost varies-students to purchas round trip</t>
  </si>
  <si>
    <t>Travel/Health insurance</t>
  </si>
  <si>
    <t>Passport Fee</t>
  </si>
  <si>
    <t>If you need a passport, please enter $140</t>
  </si>
  <si>
    <t>Subtotal Required Expenses</t>
  </si>
  <si>
    <t>Optional Personal Expenses*</t>
  </si>
  <si>
    <t>Total Expenses</t>
  </si>
  <si>
    <t>Travel Health Insurance (varies per student)</t>
  </si>
  <si>
    <t>B. Study Abroad Program Fee</t>
  </si>
  <si>
    <t>C. Course Expenses</t>
  </si>
  <si>
    <t xml:space="preserve">Non refundable SPC administrative fees </t>
  </si>
  <si>
    <t xml:space="preserve">Tipping </t>
  </si>
  <si>
    <t>adjust this number to your own needs</t>
  </si>
  <si>
    <t>enter at left, if applicable, for approx. total cost below</t>
  </si>
  <si>
    <t xml:space="preserve">If applicable Example: GUIDE: $5.00 to $7.00 per person per day; HOTELS: $3.00 to $5.00 per person per day based on EF recommendation
</t>
  </si>
  <si>
    <t>These estimated costs are provided for your planning convenience. All costs listed here are subject to change. Applicable refund and cancellation policies will apply. 
Please also note that costs will vary depending on the number of paying participants, your choice of optional expenses, and other variables. *$5585 includes airfare, hotel, transportation, and most dinners. The $5585 quote is for double occupancy at 10 travelers. This fee is subject to change; it gets cheaper with more applicants.</t>
  </si>
  <si>
    <t>Japan 2021</t>
  </si>
  <si>
    <r>
      <rPr>
        <b/>
        <sz val="10"/>
        <color indexed="62"/>
        <rFont val="Arial"/>
        <family val="2"/>
      </rPr>
      <t>Travel Dates:</t>
    </r>
    <r>
      <rPr>
        <sz val="10"/>
        <rFont val="Arial"/>
        <family val="2"/>
      </rPr>
      <t xml:space="preserve"> June 1, 2022 - June 11, 2022</t>
    </r>
  </si>
  <si>
    <r>
      <rPr>
        <b/>
        <sz val="10"/>
        <color indexed="62"/>
        <rFont val="Arial"/>
        <family val="2"/>
      </rPr>
      <t>Number of Days</t>
    </r>
    <r>
      <rPr>
        <sz val="10"/>
        <color indexed="62"/>
        <rFont val="Arial"/>
        <family val="2"/>
      </rPr>
      <t>: 11</t>
    </r>
  </si>
  <si>
    <r>
      <rPr>
        <b/>
        <sz val="10"/>
        <color indexed="62"/>
        <rFont val="Arial"/>
        <family val="2"/>
      </rPr>
      <t>Number of Nights:</t>
    </r>
    <r>
      <rPr>
        <sz val="10"/>
        <color indexed="62"/>
        <rFont val="Arial"/>
        <family val="2"/>
      </rPr>
      <t xml:space="preserve"> 10</t>
    </r>
  </si>
  <si>
    <r>
      <t xml:space="preserve">Includes: Round-trip airfare, hotel, on-tour transportation, region-style meals, guided sightseeing, entrance fees. </t>
    </r>
    <r>
      <rPr>
        <b/>
        <sz val="10"/>
        <color indexed="8"/>
        <rFont val="Arial"/>
        <family val="2"/>
      </rPr>
      <t xml:space="preserve">$5,225 for Quad/Triple OR $5,585 for Double Occupancy </t>
    </r>
  </si>
  <si>
    <t>Visa</t>
  </si>
  <si>
    <t>If Applicable</t>
  </si>
  <si>
    <t>A. Study Abroad Application Fee</t>
  </si>
  <si>
    <r>
      <t xml:space="preserve">If FL resident, for 3 credits, enter </t>
    </r>
    <r>
      <rPr>
        <b/>
        <sz val="10"/>
        <rFont val="Arial"/>
        <family val="2"/>
      </rPr>
      <t>$335.25</t>
    </r>
  </si>
  <si>
    <r>
      <t xml:space="preserve">If FL resident, for 4 credits, enter </t>
    </r>
    <r>
      <rPr>
        <b/>
        <sz val="10"/>
        <rFont val="Arial"/>
        <family val="2"/>
      </rPr>
      <t>$447.00</t>
    </r>
  </si>
  <si>
    <r>
      <t xml:space="preserve">If FL resident, for 6 credits, enter </t>
    </r>
    <r>
      <rPr>
        <b/>
        <sz val="10"/>
        <rFont val="Arial"/>
        <family val="2"/>
      </rPr>
      <t>$670.50</t>
    </r>
  </si>
  <si>
    <r>
      <rPr>
        <sz val="10"/>
        <rFont val="Arial"/>
        <family val="2"/>
      </rPr>
      <t xml:space="preserve">If not FL resident, for 3 credits enter </t>
    </r>
    <r>
      <rPr>
        <b/>
        <sz val="10"/>
        <rFont val="Arial"/>
        <family val="2"/>
      </rPr>
      <t>$1160.70</t>
    </r>
  </si>
  <si>
    <r>
      <rPr>
        <sz val="10"/>
        <rFont val="Arial"/>
        <family val="2"/>
      </rPr>
      <t xml:space="preserve">If not FL resident, for 4 credits enter </t>
    </r>
    <r>
      <rPr>
        <b/>
        <sz val="10"/>
        <rFont val="Arial"/>
        <family val="2"/>
      </rPr>
      <t>$1547.60</t>
    </r>
  </si>
  <si>
    <r>
      <t xml:space="preserve">If </t>
    </r>
    <r>
      <rPr>
        <u/>
        <sz val="10"/>
        <rFont val="Arial"/>
        <family val="2"/>
      </rPr>
      <t>not</t>
    </r>
    <r>
      <rPr>
        <sz val="10"/>
        <rFont val="Arial"/>
        <family val="2"/>
      </rPr>
      <t xml:space="preserve"> FL resident, for 6 credits enter </t>
    </r>
    <r>
      <rPr>
        <b/>
        <sz val="10"/>
        <rFont val="Arial"/>
        <family val="2"/>
      </rPr>
      <t>$2,321.40</t>
    </r>
  </si>
  <si>
    <t>D. Estimated Travel Expenses</t>
  </si>
  <si>
    <t>E. Estimated In-Country Expenses</t>
  </si>
  <si>
    <t>Meals (This is Approximate)</t>
  </si>
  <si>
    <t>Estimated Meals</t>
  </si>
  <si>
    <t>See below</t>
  </si>
  <si>
    <r>
      <t xml:space="preserve">Course Dates: </t>
    </r>
    <r>
      <rPr>
        <sz val="10"/>
        <rFont val="Arial"/>
        <family val="2"/>
      </rPr>
      <t>May 16, 2022 - June 13, 2022</t>
    </r>
  </si>
  <si>
    <t>*Personal expenses may include: transportation to/from Tampa airport, school supplies required for the study abroad course, cell phone, incidentals (toiletries, etc.), additional meals/snacks, souvenirs, excursions and tours not included in program fee. *Lunches approximately $15 (as low as $10); Dinners approximately $20 (as low as $15); 9 lunches and 2 dinners not included in $5585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</si>
</sst>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font>
      <sz val="11"/>
      <color theme="1"/>
      <name val="Calibri"/>
      <family val="2"/>
      <scheme val="minor"/>
    </font>
    <font>
      <sz val="14"/>
      <name val="Arial Rounded MT Bold"/>
      <family val="2"/>
    </font>
    <font>
      <sz val="10"/>
      <name val="Arial"/>
      <family val="2"/>
    </font>
    <font>
      <b/>
      <sz val="14"/>
      <color rgb="FF365F91"/>
      <name val="Arial   "/>
    </font>
    <font>
      <b/>
      <sz val="12"/>
      <color rgb="FF365F91"/>
      <name val="Arial  "/>
    </font>
    <font>
      <sz val="12"/>
      <name val="Arial"/>
      <family val="2"/>
    </font>
    <font>
      <b/>
      <sz val="9"/>
      <color rgb="FF365F91"/>
      <name val="Arial"/>
      <family val="2"/>
    </font>
    <font>
      <b/>
      <sz val="10"/>
      <name val="Arial"/>
      <family val="2"/>
    </font>
    <font>
      <b/>
      <sz val="10"/>
      <color rgb="FFFF0000"/>
      <name val="Arial"/>
      <family val="2"/>
    </font>
    <font>
      <sz val="14"/>
      <color indexed="10"/>
      <name val="Arial Rounded MT Bold"/>
      <family val="2"/>
    </font>
    <font>
      <b/>
      <sz val="10"/>
      <color indexed="62"/>
      <name val="Arial"/>
      <family val="2"/>
    </font>
    <font>
      <sz val="10"/>
      <color indexed="62"/>
      <name val="Arial"/>
      <family val="2"/>
    </font>
    <font>
      <sz val="10"/>
      <color indexed="8"/>
      <name val="Arial"/>
      <family val="2"/>
    </font>
    <font>
      <sz val="10"/>
      <color theme="1"/>
      <name val="Arial"/>
      <family val="2"/>
    </font>
    <font>
      <b/>
      <sz val="10"/>
      <color indexed="8"/>
      <name val="Arial"/>
      <family val="2"/>
    </font>
    <font>
      <u/>
      <sz val="10"/>
      <name val="Arial"/>
      <family val="2"/>
    </font>
    <font>
      <b/>
      <sz val="10"/>
      <color theme="3"/>
      <name val="Arial"/>
      <family val="2"/>
    </font>
  </fonts>
  <fills count="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8">
    <xf numFmtId="0" fontId="0" fillId="0" borderId="0" xfId="0"/>
    <xf numFmtId="0" fontId="0" fillId="0" borderId="0" xfId="0" applyFill="1"/>
    <xf numFmtId="0" fontId="2" fillId="2" borderId="4" xfId="0" applyFont="1" applyFill="1" applyBorder="1" applyAlignment="1">
      <alignment horizontal="left" vertical="top" wrapText="1" indent="2"/>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indent="2"/>
    </xf>
    <xf numFmtId="0" fontId="0" fillId="0" borderId="5" xfId="0" applyBorder="1"/>
    <xf numFmtId="0" fontId="2" fillId="2" borderId="6" xfId="0" applyFont="1" applyFill="1" applyBorder="1" applyAlignment="1">
      <alignment horizontal="left" vertical="top" wrapText="1" indent="2"/>
    </xf>
    <xf numFmtId="0" fontId="0" fillId="0" borderId="6" xfId="0" applyBorder="1"/>
    <xf numFmtId="0" fontId="2" fillId="2" borderId="6" xfId="0" applyFont="1" applyFill="1" applyBorder="1" applyAlignment="1">
      <alignment vertical="top" wrapText="1"/>
    </xf>
    <xf numFmtId="0" fontId="12" fillId="0" borderId="4" xfId="0" applyFont="1" applyFill="1" applyBorder="1" applyAlignment="1">
      <alignment vertical="top" wrapText="1"/>
    </xf>
    <xf numFmtId="164" fontId="0" fillId="0" borderId="3" xfId="0" applyNumberFormat="1" applyFill="1" applyBorder="1" applyAlignment="1">
      <alignment vertical="center"/>
    </xf>
    <xf numFmtId="164" fontId="7" fillId="2" borderId="4" xfId="0" applyNumberFormat="1" applyFont="1" applyFill="1" applyBorder="1" applyAlignment="1">
      <alignment vertical="center"/>
    </xf>
    <xf numFmtId="164" fontId="0" fillId="2" borderId="3" xfId="0" applyNumberFormat="1" applyFill="1" applyBorder="1" applyAlignment="1">
      <alignment vertical="top"/>
    </xf>
    <xf numFmtId="0" fontId="0" fillId="0" borderId="1" xfId="0" applyBorder="1"/>
    <xf numFmtId="0" fontId="7" fillId="0" borderId="3" xfId="0" applyFont="1" applyBorder="1" applyAlignment="1">
      <alignment horizontal="right" vertical="top" wrapText="1"/>
    </xf>
    <xf numFmtId="164" fontId="7" fillId="2" borderId="4" xfId="0" applyNumberFormat="1" applyFont="1" applyFill="1" applyBorder="1" applyAlignment="1">
      <alignment vertical="top"/>
    </xf>
    <xf numFmtId="0" fontId="7" fillId="0" borderId="0" xfId="0" applyFont="1" applyBorder="1" applyAlignment="1">
      <alignment horizontal="left" vertical="top" wrapText="1"/>
    </xf>
    <xf numFmtId="0" fontId="0" fillId="0" borderId="0" xfId="0" applyBorder="1" applyAlignment="1">
      <alignment vertical="top" wrapText="1"/>
    </xf>
    <xf numFmtId="164" fontId="2" fillId="0" borderId="0" xfId="0" applyNumberFormat="1" applyFont="1" applyBorder="1" applyAlignment="1">
      <alignment vertical="top"/>
    </xf>
    <xf numFmtId="0" fontId="0" fillId="0" borderId="0" xfId="0" applyBorder="1"/>
    <xf numFmtId="0" fontId="7" fillId="3" borderId="1" xfId="0" applyFont="1" applyFill="1" applyBorder="1" applyAlignment="1">
      <alignment vertical="top" wrapText="1"/>
    </xf>
    <xf numFmtId="0" fontId="2" fillId="3" borderId="2" xfId="0" applyFont="1" applyFill="1" applyBorder="1" applyAlignment="1">
      <alignment vertical="top" wrapText="1"/>
    </xf>
    <xf numFmtId="164" fontId="2" fillId="3" borderId="3" xfId="0" applyNumberFormat="1" applyFont="1" applyFill="1" applyBorder="1" applyAlignment="1">
      <alignment vertical="top"/>
    </xf>
    <xf numFmtId="0" fontId="2" fillId="3" borderId="2" xfId="0" applyFont="1" applyFill="1" applyBorder="1" applyAlignment="1">
      <alignment horizontal="right" vertical="top" wrapText="1"/>
    </xf>
    <xf numFmtId="0" fontId="0" fillId="3" borderId="0" xfId="0" applyFill="1" applyAlignment="1"/>
    <xf numFmtId="164" fontId="0" fillId="3" borderId="0" xfId="0" applyNumberFormat="1" applyFill="1" applyAlignment="1"/>
    <xf numFmtId="0" fontId="7" fillId="3" borderId="0" xfId="0" applyFont="1" applyFill="1" applyAlignment="1"/>
    <xf numFmtId="0" fontId="2" fillId="0" borderId="4" xfId="0" applyFont="1" applyFill="1" applyBorder="1" applyAlignment="1"/>
    <xf numFmtId="164" fontId="13" fillId="0" borderId="4" xfId="0" applyNumberFormat="1" applyFont="1" applyFill="1" applyBorder="1" applyAlignment="1"/>
    <xf numFmtId="0" fontId="13" fillId="0" borderId="4" xfId="0" applyFont="1" applyFill="1" applyBorder="1" applyAlignment="1"/>
    <xf numFmtId="164" fontId="13" fillId="2" borderId="4" xfId="0" applyNumberFormat="1" applyFont="1" applyFill="1" applyBorder="1" applyAlignment="1">
      <alignment vertical="top"/>
    </xf>
    <xf numFmtId="0" fontId="12" fillId="0" borderId="4" xfId="0" applyFont="1" applyFill="1" applyBorder="1" applyAlignment="1">
      <alignment horizontal="left" vertical="top" wrapText="1"/>
    </xf>
    <xf numFmtId="0" fontId="10" fillId="2" borderId="0" xfId="0" applyFont="1" applyFill="1"/>
    <xf numFmtId="0" fontId="12" fillId="4" borderId="4" xfId="0" applyFont="1" applyFill="1" applyBorder="1" applyAlignment="1">
      <alignment vertical="top" wrapText="1"/>
    </xf>
    <xf numFmtId="0" fontId="2" fillId="2" borderId="0" xfId="0" applyFont="1" applyFill="1"/>
    <xf numFmtId="0" fontId="0" fillId="2" borderId="0" xfId="0" applyFill="1"/>
    <xf numFmtId="0" fontId="4" fillId="2" borderId="0" xfId="0" applyFont="1" applyFill="1" applyAlignment="1">
      <alignment horizontal="center" vertical="top"/>
    </xf>
    <xf numFmtId="0" fontId="12" fillId="0" borderId="4" xfId="0" applyFont="1" applyBorder="1" applyAlignment="1">
      <alignment vertical="top" wrapText="1"/>
    </xf>
    <xf numFmtId="0" fontId="2" fillId="0" borderId="4" xfId="0" applyFont="1" applyBorder="1" applyAlignment="1">
      <alignment horizontal="left" vertical="top" wrapText="1"/>
    </xf>
    <xf numFmtId="164" fontId="8" fillId="0" borderId="6" xfId="0" applyNumberFormat="1" applyFont="1" applyBorder="1" applyAlignment="1">
      <alignment vertical="center"/>
    </xf>
    <xf numFmtId="0" fontId="7" fillId="0" borderId="4" xfId="0" applyFont="1" applyBorder="1" applyAlignment="1">
      <alignment horizontal="left" vertical="top" wrapText="1"/>
    </xf>
    <xf numFmtId="0" fontId="2" fillId="0" borderId="0" xfId="0" applyFont="1"/>
    <xf numFmtId="0" fontId="2" fillId="2" borderId="6" xfId="0" applyFont="1" applyFill="1" applyBorder="1" applyAlignment="1">
      <alignment vertical="top"/>
    </xf>
    <xf numFmtId="164" fontId="8" fillId="0" borderId="7" xfId="0" applyNumberFormat="1" applyFont="1" applyBorder="1" applyAlignment="1">
      <alignment vertical="center"/>
    </xf>
    <xf numFmtId="0" fontId="16" fillId="2" borderId="0" xfId="0" applyFont="1" applyFill="1" applyAlignment="1">
      <alignment horizontal="left" vertical="center" wrapText="1"/>
    </xf>
    <xf numFmtId="0" fontId="9" fillId="0" borderId="0" xfId="0" applyFont="1" applyAlignment="1">
      <alignment horizontal="center" vertical="top"/>
    </xf>
    <xf numFmtId="0" fontId="1" fillId="0" borderId="0" xfId="0" applyFont="1" applyAlignment="1">
      <alignment horizontal="center" vertical="top"/>
    </xf>
    <xf numFmtId="0" fontId="4" fillId="2" borderId="0" xfId="0" applyFont="1" applyFill="1" applyAlignment="1">
      <alignment horizontal="center" vertical="top"/>
    </xf>
    <xf numFmtId="0" fontId="11" fillId="2" borderId="0" xfId="0" applyFont="1" applyFill="1"/>
    <xf numFmtId="0" fontId="2" fillId="2" borderId="0" xfId="0" applyFont="1" applyFill="1"/>
    <xf numFmtId="0" fontId="5" fillId="2" borderId="0" xfId="0" applyFont="1" applyFill="1" applyAlignment="1">
      <alignment horizontal="center"/>
    </xf>
    <xf numFmtId="0" fontId="7" fillId="3" borderId="1" xfId="0" applyFont="1" applyFill="1" applyBorder="1" applyAlignment="1">
      <alignment vertical="top"/>
    </xf>
    <xf numFmtId="0" fontId="7" fillId="3" borderId="2" xfId="0" applyFont="1" applyFill="1" applyBorder="1" applyAlignment="1">
      <alignment vertical="top"/>
    </xf>
    <xf numFmtId="0" fontId="7" fillId="3" borderId="3" xfId="0" applyFont="1" applyFill="1" applyBorder="1" applyAlignment="1">
      <alignment vertical="top"/>
    </xf>
    <xf numFmtId="0" fontId="7" fillId="2" borderId="1" xfId="0" applyFont="1" applyFill="1" applyBorder="1" applyAlignment="1">
      <alignment horizontal="right" vertical="center" wrapText="1"/>
    </xf>
    <xf numFmtId="0" fontId="7" fillId="2" borderId="3" xfId="0" applyFont="1" applyFill="1" applyBorder="1" applyAlignment="1">
      <alignment horizontal="right" vertical="center" wrapText="1"/>
    </xf>
    <xf numFmtId="0" fontId="6" fillId="2" borderId="0" xfId="0" applyFont="1" applyFill="1" applyAlignment="1">
      <alignment vertical="center" wrapText="1"/>
    </xf>
    <xf numFmtId="0" fontId="3"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38100</xdr:colOff>
      <xdr:row>1</xdr:row>
      <xdr:rowOff>28576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6400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609600</xdr:colOff>
      <xdr:row>1</xdr:row>
      <xdr:rowOff>19050</xdr:rowOff>
    </xdr:to>
    <xdr:pic>
      <xdr:nvPicPr>
        <xdr:cNvPr id="4" name="Picture 2">
          <a:extLst>
            <a:ext uri="{FF2B5EF4-FFF2-40B4-BE49-F238E27FC236}">
              <a16:creationId xmlns:a16="http://schemas.microsoft.com/office/drawing/2014/main" id="{4E47A12F-0E15-4177-9E8C-653B0F6F0B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9602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5"/>
  <sheetViews>
    <sheetView tabSelected="1" workbookViewId="0">
      <selection activeCell="B35" sqref="B35"/>
    </sheetView>
  </sheetViews>
  <sheetFormatPr defaultColWidth="8.85546875" defaultRowHeight="15"/>
  <cols>
    <col min="1" max="1" width="45.140625" customWidth="1"/>
    <col min="2" max="2" width="40.140625" bestFit="1" customWidth="1"/>
    <col min="3" max="3" width="10.140625" bestFit="1" customWidth="1"/>
    <col min="257" max="257" width="45.140625" customWidth="1"/>
    <col min="258" max="258" width="40.140625" bestFit="1" customWidth="1"/>
    <col min="259" max="259" width="10.140625" bestFit="1" customWidth="1"/>
    <col min="513" max="513" width="45.140625" customWidth="1"/>
    <col min="514" max="514" width="40.140625" bestFit="1" customWidth="1"/>
    <col min="515" max="515" width="10.140625" bestFit="1" customWidth="1"/>
    <col min="769" max="769" width="45.140625" customWidth="1"/>
    <col min="770" max="770" width="40.140625" bestFit="1" customWidth="1"/>
    <col min="771" max="771" width="10.140625" bestFit="1" customWidth="1"/>
    <col min="1025" max="1025" width="45.140625" customWidth="1"/>
    <col min="1026" max="1026" width="40.140625" bestFit="1" customWidth="1"/>
    <col min="1027" max="1027" width="10.140625" bestFit="1" customWidth="1"/>
    <col min="1281" max="1281" width="45.140625" customWidth="1"/>
    <col min="1282" max="1282" width="40.140625" bestFit="1" customWidth="1"/>
    <col min="1283" max="1283" width="10.140625" bestFit="1" customWidth="1"/>
    <col min="1537" max="1537" width="45.140625" customWidth="1"/>
    <col min="1538" max="1538" width="40.140625" bestFit="1" customWidth="1"/>
    <col min="1539" max="1539" width="10.140625" bestFit="1" customWidth="1"/>
    <col min="1793" max="1793" width="45.140625" customWidth="1"/>
    <col min="1794" max="1794" width="40.140625" bestFit="1" customWidth="1"/>
    <col min="1795" max="1795" width="10.140625" bestFit="1" customWidth="1"/>
    <col min="2049" max="2049" width="45.140625" customWidth="1"/>
    <col min="2050" max="2050" width="40.140625" bestFit="1" customWidth="1"/>
    <col min="2051" max="2051" width="10.140625" bestFit="1" customWidth="1"/>
    <col min="2305" max="2305" width="45.140625" customWidth="1"/>
    <col min="2306" max="2306" width="40.140625" bestFit="1" customWidth="1"/>
    <col min="2307" max="2307" width="10.140625" bestFit="1" customWidth="1"/>
    <col min="2561" max="2561" width="45.140625" customWidth="1"/>
    <col min="2562" max="2562" width="40.140625" bestFit="1" customWidth="1"/>
    <col min="2563" max="2563" width="10.140625" bestFit="1" customWidth="1"/>
    <col min="2817" max="2817" width="45.140625" customWidth="1"/>
    <col min="2818" max="2818" width="40.140625" bestFit="1" customWidth="1"/>
    <col min="2819" max="2819" width="10.140625" bestFit="1" customWidth="1"/>
    <col min="3073" max="3073" width="45.140625" customWidth="1"/>
    <col min="3074" max="3074" width="40.140625" bestFit="1" customWidth="1"/>
    <col min="3075" max="3075" width="10.140625" bestFit="1" customWidth="1"/>
    <col min="3329" max="3329" width="45.140625" customWidth="1"/>
    <col min="3330" max="3330" width="40.140625" bestFit="1" customWidth="1"/>
    <col min="3331" max="3331" width="10.140625" bestFit="1" customWidth="1"/>
    <col min="3585" max="3585" width="45.140625" customWidth="1"/>
    <col min="3586" max="3586" width="40.140625" bestFit="1" customWidth="1"/>
    <col min="3587" max="3587" width="10.140625" bestFit="1" customWidth="1"/>
    <col min="3841" max="3841" width="45.140625" customWidth="1"/>
    <col min="3842" max="3842" width="40.140625" bestFit="1" customWidth="1"/>
    <col min="3843" max="3843" width="10.140625" bestFit="1" customWidth="1"/>
    <col min="4097" max="4097" width="45.140625" customWidth="1"/>
    <col min="4098" max="4098" width="40.140625" bestFit="1" customWidth="1"/>
    <col min="4099" max="4099" width="10.140625" bestFit="1" customWidth="1"/>
    <col min="4353" max="4353" width="45.140625" customWidth="1"/>
    <col min="4354" max="4354" width="40.140625" bestFit="1" customWidth="1"/>
    <col min="4355" max="4355" width="10.140625" bestFit="1" customWidth="1"/>
    <col min="4609" max="4609" width="45.140625" customWidth="1"/>
    <col min="4610" max="4610" width="40.140625" bestFit="1" customWidth="1"/>
    <col min="4611" max="4611" width="10.140625" bestFit="1" customWidth="1"/>
    <col min="4865" max="4865" width="45.140625" customWidth="1"/>
    <col min="4866" max="4866" width="40.140625" bestFit="1" customWidth="1"/>
    <col min="4867" max="4867" width="10.140625" bestFit="1" customWidth="1"/>
    <col min="5121" max="5121" width="45.140625" customWidth="1"/>
    <col min="5122" max="5122" width="40.140625" bestFit="1" customWidth="1"/>
    <col min="5123" max="5123" width="10.140625" bestFit="1" customWidth="1"/>
    <col min="5377" max="5377" width="45.140625" customWidth="1"/>
    <col min="5378" max="5378" width="40.140625" bestFit="1" customWidth="1"/>
    <col min="5379" max="5379" width="10.140625" bestFit="1" customWidth="1"/>
    <col min="5633" max="5633" width="45.140625" customWidth="1"/>
    <col min="5634" max="5634" width="40.140625" bestFit="1" customWidth="1"/>
    <col min="5635" max="5635" width="10.140625" bestFit="1" customWidth="1"/>
    <col min="5889" max="5889" width="45.140625" customWidth="1"/>
    <col min="5890" max="5890" width="40.140625" bestFit="1" customWidth="1"/>
    <col min="5891" max="5891" width="10.140625" bestFit="1" customWidth="1"/>
    <col min="6145" max="6145" width="45.140625" customWidth="1"/>
    <col min="6146" max="6146" width="40.140625" bestFit="1" customWidth="1"/>
    <col min="6147" max="6147" width="10.140625" bestFit="1" customWidth="1"/>
    <col min="6401" max="6401" width="45.140625" customWidth="1"/>
    <col min="6402" max="6402" width="40.140625" bestFit="1" customWidth="1"/>
    <col min="6403" max="6403" width="10.140625" bestFit="1" customWidth="1"/>
    <col min="6657" max="6657" width="45.140625" customWidth="1"/>
    <col min="6658" max="6658" width="40.140625" bestFit="1" customWidth="1"/>
    <col min="6659" max="6659" width="10.140625" bestFit="1" customWidth="1"/>
    <col min="6913" max="6913" width="45.140625" customWidth="1"/>
    <col min="6914" max="6914" width="40.140625" bestFit="1" customWidth="1"/>
    <col min="6915" max="6915" width="10.140625" bestFit="1" customWidth="1"/>
    <col min="7169" max="7169" width="45.140625" customWidth="1"/>
    <col min="7170" max="7170" width="40.140625" bestFit="1" customWidth="1"/>
    <col min="7171" max="7171" width="10.140625" bestFit="1" customWidth="1"/>
    <col min="7425" max="7425" width="45.140625" customWidth="1"/>
    <col min="7426" max="7426" width="40.140625" bestFit="1" customWidth="1"/>
    <col min="7427" max="7427" width="10.140625" bestFit="1" customWidth="1"/>
    <col min="7681" max="7681" width="45.140625" customWidth="1"/>
    <col min="7682" max="7682" width="40.140625" bestFit="1" customWidth="1"/>
    <col min="7683" max="7683" width="10.140625" bestFit="1" customWidth="1"/>
    <col min="7937" max="7937" width="45.140625" customWidth="1"/>
    <col min="7938" max="7938" width="40.140625" bestFit="1" customWidth="1"/>
    <col min="7939" max="7939" width="10.140625" bestFit="1" customWidth="1"/>
    <col min="8193" max="8193" width="45.140625" customWidth="1"/>
    <col min="8194" max="8194" width="40.140625" bestFit="1" customWidth="1"/>
    <col min="8195" max="8195" width="10.140625" bestFit="1" customWidth="1"/>
    <col min="8449" max="8449" width="45.140625" customWidth="1"/>
    <col min="8450" max="8450" width="40.140625" bestFit="1" customWidth="1"/>
    <col min="8451" max="8451" width="10.140625" bestFit="1" customWidth="1"/>
    <col min="8705" max="8705" width="45.140625" customWidth="1"/>
    <col min="8706" max="8706" width="40.140625" bestFit="1" customWidth="1"/>
    <col min="8707" max="8707" width="10.140625" bestFit="1" customWidth="1"/>
    <col min="8961" max="8961" width="45.140625" customWidth="1"/>
    <col min="8962" max="8962" width="40.140625" bestFit="1" customWidth="1"/>
    <col min="8963" max="8963" width="10.140625" bestFit="1" customWidth="1"/>
    <col min="9217" max="9217" width="45.140625" customWidth="1"/>
    <col min="9218" max="9218" width="40.140625" bestFit="1" customWidth="1"/>
    <col min="9219" max="9219" width="10.140625" bestFit="1" customWidth="1"/>
    <col min="9473" max="9473" width="45.140625" customWidth="1"/>
    <col min="9474" max="9474" width="40.140625" bestFit="1" customWidth="1"/>
    <col min="9475" max="9475" width="10.140625" bestFit="1" customWidth="1"/>
    <col min="9729" max="9729" width="45.140625" customWidth="1"/>
    <col min="9730" max="9730" width="40.140625" bestFit="1" customWidth="1"/>
    <col min="9731" max="9731" width="10.140625" bestFit="1" customWidth="1"/>
    <col min="9985" max="9985" width="45.140625" customWidth="1"/>
    <col min="9986" max="9986" width="40.140625" bestFit="1" customWidth="1"/>
    <col min="9987" max="9987" width="10.140625" bestFit="1" customWidth="1"/>
    <col min="10241" max="10241" width="45.140625" customWidth="1"/>
    <col min="10242" max="10242" width="40.140625" bestFit="1" customWidth="1"/>
    <col min="10243" max="10243" width="10.140625" bestFit="1" customWidth="1"/>
    <col min="10497" max="10497" width="45.140625" customWidth="1"/>
    <col min="10498" max="10498" width="40.140625" bestFit="1" customWidth="1"/>
    <col min="10499" max="10499" width="10.140625" bestFit="1" customWidth="1"/>
    <col min="10753" max="10753" width="45.140625" customWidth="1"/>
    <col min="10754" max="10754" width="40.140625" bestFit="1" customWidth="1"/>
    <col min="10755" max="10755" width="10.140625" bestFit="1" customWidth="1"/>
    <col min="11009" max="11009" width="45.140625" customWidth="1"/>
    <col min="11010" max="11010" width="40.140625" bestFit="1" customWidth="1"/>
    <col min="11011" max="11011" width="10.140625" bestFit="1" customWidth="1"/>
    <col min="11265" max="11265" width="45.140625" customWidth="1"/>
    <col min="11266" max="11266" width="40.140625" bestFit="1" customWidth="1"/>
    <col min="11267" max="11267" width="10.140625" bestFit="1" customWidth="1"/>
    <col min="11521" max="11521" width="45.140625" customWidth="1"/>
    <col min="11522" max="11522" width="40.140625" bestFit="1" customWidth="1"/>
    <col min="11523" max="11523" width="10.140625" bestFit="1" customWidth="1"/>
    <col min="11777" max="11777" width="45.140625" customWidth="1"/>
    <col min="11778" max="11778" width="40.140625" bestFit="1" customWidth="1"/>
    <col min="11779" max="11779" width="10.140625" bestFit="1" customWidth="1"/>
    <col min="12033" max="12033" width="45.140625" customWidth="1"/>
    <col min="12034" max="12034" width="40.140625" bestFit="1" customWidth="1"/>
    <col min="12035" max="12035" width="10.140625" bestFit="1" customWidth="1"/>
    <col min="12289" max="12289" width="45.140625" customWidth="1"/>
    <col min="12290" max="12290" width="40.140625" bestFit="1" customWidth="1"/>
    <col min="12291" max="12291" width="10.140625" bestFit="1" customWidth="1"/>
    <col min="12545" max="12545" width="45.140625" customWidth="1"/>
    <col min="12546" max="12546" width="40.140625" bestFit="1" customWidth="1"/>
    <col min="12547" max="12547" width="10.140625" bestFit="1" customWidth="1"/>
    <col min="12801" max="12801" width="45.140625" customWidth="1"/>
    <col min="12802" max="12802" width="40.140625" bestFit="1" customWidth="1"/>
    <col min="12803" max="12803" width="10.140625" bestFit="1" customWidth="1"/>
    <col min="13057" max="13057" width="45.140625" customWidth="1"/>
    <col min="13058" max="13058" width="40.140625" bestFit="1" customWidth="1"/>
    <col min="13059" max="13059" width="10.140625" bestFit="1" customWidth="1"/>
    <col min="13313" max="13313" width="45.140625" customWidth="1"/>
    <col min="13314" max="13314" width="40.140625" bestFit="1" customWidth="1"/>
    <col min="13315" max="13315" width="10.140625" bestFit="1" customWidth="1"/>
    <col min="13569" max="13569" width="45.140625" customWidth="1"/>
    <col min="13570" max="13570" width="40.140625" bestFit="1" customWidth="1"/>
    <col min="13571" max="13571" width="10.140625" bestFit="1" customWidth="1"/>
    <col min="13825" max="13825" width="45.140625" customWidth="1"/>
    <col min="13826" max="13826" width="40.140625" bestFit="1" customWidth="1"/>
    <col min="13827" max="13827" width="10.140625" bestFit="1" customWidth="1"/>
    <col min="14081" max="14081" width="45.140625" customWidth="1"/>
    <col min="14082" max="14082" width="40.140625" bestFit="1" customWidth="1"/>
    <col min="14083" max="14083" width="10.140625" bestFit="1" customWidth="1"/>
    <col min="14337" max="14337" width="45.140625" customWidth="1"/>
    <col min="14338" max="14338" width="40.140625" bestFit="1" customWidth="1"/>
    <col min="14339" max="14339" width="10.140625" bestFit="1" customWidth="1"/>
    <col min="14593" max="14593" width="45.140625" customWidth="1"/>
    <col min="14594" max="14594" width="40.140625" bestFit="1" customWidth="1"/>
    <col min="14595" max="14595" width="10.140625" bestFit="1" customWidth="1"/>
    <col min="14849" max="14849" width="45.140625" customWidth="1"/>
    <col min="14850" max="14850" width="40.140625" bestFit="1" customWidth="1"/>
    <col min="14851" max="14851" width="10.140625" bestFit="1" customWidth="1"/>
    <col min="15105" max="15105" width="45.140625" customWidth="1"/>
    <col min="15106" max="15106" width="40.140625" bestFit="1" customWidth="1"/>
    <col min="15107" max="15107" width="10.140625" bestFit="1" customWidth="1"/>
    <col min="15361" max="15361" width="45.140625" customWidth="1"/>
    <col min="15362" max="15362" width="40.140625" bestFit="1" customWidth="1"/>
    <col min="15363" max="15363" width="10.140625" bestFit="1" customWidth="1"/>
    <col min="15617" max="15617" width="45.140625" customWidth="1"/>
    <col min="15618" max="15618" width="40.140625" bestFit="1" customWidth="1"/>
    <col min="15619" max="15619" width="10.140625" bestFit="1" customWidth="1"/>
    <col min="15873" max="15873" width="45.140625" customWidth="1"/>
    <col min="15874" max="15874" width="40.140625" bestFit="1" customWidth="1"/>
    <col min="15875" max="15875" width="10.140625" bestFit="1" customWidth="1"/>
    <col min="16129" max="16129" width="45.140625" customWidth="1"/>
    <col min="16130" max="16130" width="40.140625" bestFit="1" customWidth="1"/>
    <col min="16131" max="16131" width="10.140625" bestFit="1" customWidth="1"/>
  </cols>
  <sheetData>
    <row r="1" spans="1:3" ht="87.75" customHeight="1">
      <c r="A1" s="45"/>
      <c r="B1" s="46"/>
      <c r="C1" s="46"/>
    </row>
    <row r="2" spans="1:3" ht="32.25" customHeight="1">
      <c r="A2" s="57" t="s">
        <v>21</v>
      </c>
      <c r="B2" s="57"/>
      <c r="C2" s="57"/>
    </row>
    <row r="3" spans="1:3" ht="15.75">
      <c r="A3" s="47" t="s">
        <v>0</v>
      </c>
      <c r="B3" s="47"/>
      <c r="C3" s="47"/>
    </row>
    <row r="4" spans="1:3" ht="15.75">
      <c r="A4" s="36"/>
      <c r="B4" s="36"/>
      <c r="C4" s="36"/>
    </row>
    <row r="5" spans="1:3">
      <c r="A5" s="32" t="s">
        <v>40</v>
      </c>
      <c r="B5" s="48" t="s">
        <v>23</v>
      </c>
      <c r="C5" s="49"/>
    </row>
    <row r="6" spans="1:3">
      <c r="A6" s="34" t="s">
        <v>22</v>
      </c>
      <c r="B6" s="48" t="s">
        <v>24</v>
      </c>
      <c r="C6" s="49"/>
    </row>
    <row r="7" spans="1:3" ht="15.75">
      <c r="A7" s="35"/>
      <c r="B7" s="50"/>
      <c r="C7" s="50"/>
    </row>
    <row r="8" spans="1:3" ht="113.25" customHeight="1">
      <c r="A8" s="56" t="s">
        <v>20</v>
      </c>
      <c r="B8" s="56"/>
      <c r="C8" s="56"/>
    </row>
    <row r="9" spans="1:3" ht="18" customHeight="1">
      <c r="A9" s="26" t="s">
        <v>28</v>
      </c>
      <c r="B9" s="24"/>
      <c r="C9" s="25"/>
    </row>
    <row r="10" spans="1:3" ht="15" customHeight="1">
      <c r="A10" s="27"/>
      <c r="B10" s="29" t="s">
        <v>15</v>
      </c>
      <c r="C10" s="28">
        <v>200</v>
      </c>
    </row>
    <row r="11" spans="1:3" s="1" customFormat="1">
      <c r="A11" s="51" t="s">
        <v>13</v>
      </c>
      <c r="B11" s="52"/>
      <c r="C11" s="53"/>
    </row>
    <row r="12" spans="1:3" ht="63.75">
      <c r="A12" s="2" t="s">
        <v>1</v>
      </c>
      <c r="B12" s="37" t="s">
        <v>25</v>
      </c>
      <c r="C12" s="30">
        <v>5585</v>
      </c>
    </row>
    <row r="13" spans="1:3">
      <c r="A13" s="20" t="s">
        <v>14</v>
      </c>
      <c r="B13" s="21"/>
      <c r="C13" s="22" t="s">
        <v>2</v>
      </c>
    </row>
    <row r="14" spans="1:3" ht="14.25" customHeight="1">
      <c r="A14" s="4" t="s">
        <v>3</v>
      </c>
      <c r="B14" s="38" t="s">
        <v>29</v>
      </c>
      <c r="C14" s="5"/>
    </row>
    <row r="15" spans="1:3" ht="14.25" customHeight="1">
      <c r="A15" s="6"/>
      <c r="B15" s="38" t="s">
        <v>30</v>
      </c>
      <c r="C15" s="7"/>
    </row>
    <row r="16" spans="1:3" ht="14.25" customHeight="1">
      <c r="A16" s="8"/>
      <c r="B16" s="38" t="s">
        <v>31</v>
      </c>
      <c r="C16" s="39"/>
    </row>
    <row r="17" spans="1:5" ht="14.25" customHeight="1">
      <c r="A17" s="8"/>
      <c r="B17" s="40" t="s">
        <v>32</v>
      </c>
      <c r="C17" s="39"/>
      <c r="E17" s="41"/>
    </row>
    <row r="18" spans="1:5" ht="14.25" customHeight="1">
      <c r="A18" s="8"/>
      <c r="B18" s="40" t="s">
        <v>33</v>
      </c>
      <c r="C18" s="39"/>
      <c r="E18" s="41"/>
    </row>
    <row r="19" spans="1:5" ht="14.25" customHeight="1">
      <c r="A19" s="42"/>
      <c r="B19" s="38" t="s">
        <v>34</v>
      </c>
      <c r="C19" s="43"/>
      <c r="E19" s="41"/>
    </row>
    <row r="20" spans="1:5" ht="14.25" customHeight="1">
      <c r="A20" s="20" t="s">
        <v>35</v>
      </c>
      <c r="B20" s="21"/>
      <c r="C20" s="22" t="s">
        <v>2</v>
      </c>
    </row>
    <row r="21" spans="1:5" ht="14.25" customHeight="1">
      <c r="A21" s="2" t="s">
        <v>4</v>
      </c>
      <c r="B21" s="9" t="s">
        <v>5</v>
      </c>
      <c r="C21" s="10"/>
    </row>
    <row r="22" spans="1:5" ht="14.25" customHeight="1">
      <c r="A22" s="2" t="s">
        <v>6</v>
      </c>
      <c r="B22" s="9" t="s">
        <v>12</v>
      </c>
      <c r="C22" s="10">
        <v>62</v>
      </c>
    </row>
    <row r="23" spans="1:5">
      <c r="A23" s="2" t="s">
        <v>7</v>
      </c>
      <c r="B23" s="33" t="s">
        <v>8</v>
      </c>
      <c r="C23" s="10"/>
    </row>
    <row r="24" spans="1:5">
      <c r="A24" s="2" t="s">
        <v>26</v>
      </c>
      <c r="B24" s="9" t="s">
        <v>27</v>
      </c>
      <c r="C24" s="10"/>
    </row>
    <row r="25" spans="1:5" ht="18" customHeight="1">
      <c r="A25" s="54" t="s">
        <v>9</v>
      </c>
      <c r="B25" s="55"/>
      <c r="C25" s="11">
        <f>SUM(A10:C11:C23)</f>
        <v>5847</v>
      </c>
      <c r="D25" t="s">
        <v>18</v>
      </c>
    </row>
    <row r="26" spans="1:5" ht="25.5" customHeight="1">
      <c r="A26" s="20" t="s">
        <v>36</v>
      </c>
      <c r="B26" s="23"/>
      <c r="C26" s="22"/>
    </row>
    <row r="27" spans="1:5" ht="63.75">
      <c r="A27" s="2" t="s">
        <v>16</v>
      </c>
      <c r="B27" s="31" t="s">
        <v>19</v>
      </c>
      <c r="C27" s="12">
        <v>66</v>
      </c>
    </row>
    <row r="28" spans="1:5">
      <c r="A28" s="2" t="s">
        <v>37</v>
      </c>
      <c r="B28" s="3" t="s">
        <v>38</v>
      </c>
      <c r="C28" s="12">
        <v>160</v>
      </c>
    </row>
    <row r="29" spans="1:5">
      <c r="A29" s="2" t="s">
        <v>10</v>
      </c>
      <c r="B29" s="3" t="s">
        <v>39</v>
      </c>
      <c r="C29" s="12"/>
    </row>
    <row r="30" spans="1:5">
      <c r="A30" s="13"/>
      <c r="B30" s="14" t="s">
        <v>11</v>
      </c>
      <c r="C30" s="15">
        <f>SUM(C25:C28)</f>
        <v>6073</v>
      </c>
      <c r="D30" t="s">
        <v>17</v>
      </c>
    </row>
    <row r="31" spans="1:5">
      <c r="A31" s="16"/>
      <c r="B31" s="17"/>
      <c r="C31" s="18"/>
    </row>
    <row r="32" spans="1:5" ht="55.5" customHeight="1">
      <c r="A32" s="44" t="s">
        <v>41</v>
      </c>
      <c r="B32" s="44"/>
      <c r="C32" s="44"/>
    </row>
    <row r="33" spans="1:3" ht="25.5" customHeight="1">
      <c r="A33" s="19"/>
      <c r="B33" s="19"/>
      <c r="C33" s="19"/>
    </row>
    <row r="45" spans="1:3" ht="12.75" customHeight="1"/>
  </sheetData>
  <mergeCells count="10">
    <mergeCell ref="A32:C32"/>
    <mergeCell ref="A1:C1"/>
    <mergeCell ref="A3:C3"/>
    <mergeCell ref="B5:C5"/>
    <mergeCell ref="B6:C6"/>
    <mergeCell ref="B7:C7"/>
    <mergeCell ref="A11:C11"/>
    <mergeCell ref="A25:B25"/>
    <mergeCell ref="A8:C8"/>
    <mergeCell ref="A2:C2"/>
  </mergeCells>
  <pageMargins left="0.7" right="0.7" top="0.75" bottom="0.75" header="0.3" footer="0.3"/>
  <pageSetup scale="86"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Saint Petersburg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Madeline Ishmael</dc:creator>
  <cp:lastModifiedBy>Juan Amado</cp:lastModifiedBy>
  <cp:lastPrinted>2019-01-17T19:34:20Z</cp:lastPrinted>
  <dcterms:created xsi:type="dcterms:W3CDTF">2018-05-10T19:30:51Z</dcterms:created>
  <dcterms:modified xsi:type="dcterms:W3CDTF">2021-01-29T18:02:16Z</dcterms:modified>
</cp:coreProperties>
</file>