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pgfs\Departments\Intl_Programs\Shared Resources\Study Abroad Programs\2018-2019 Study Abroad\Portugal (Summer)\Program Information\Program Development\Proposal\Portugal Proposal Attachments\"/>
    </mc:Choice>
  </mc:AlternateContent>
  <bookViews>
    <workbookView xWindow="0" yWindow="0" windowWidth="18780" windowHeight="91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 l="1"/>
  <c r="C27" i="1" l="1"/>
</calcChain>
</file>

<file path=xl/sharedStrings.xml><?xml version="1.0" encoding="utf-8"?>
<sst xmlns="http://schemas.openxmlformats.org/spreadsheetml/2006/main" count="36" uniqueCount="35">
  <si>
    <t>Study Abroad Estimated Costs</t>
  </si>
  <si>
    <t>These estimated costs are provided for your planning convenience. All costs listed here are subject to change. Applicable refund and cancellation policies will apply.</t>
  </si>
  <si>
    <t xml:space="preserve">Please also note that costs will vary depending numbers of paying participants and on your choice of optional expenses. Section E is reserved for your personal expenses. For any expenses that you do not need to incur (e.g., you already have a passport), enter "0" in that cell. The total will automatically be calculated on this form. </t>
  </si>
  <si>
    <t>In- Country Fee</t>
  </si>
  <si>
    <t xml:space="preserve"> </t>
  </si>
  <si>
    <t>SPC course tuition</t>
  </si>
  <si>
    <r>
      <t xml:space="preserve">If FL resident, for 3 credits, enter </t>
    </r>
    <r>
      <rPr>
        <b/>
        <sz val="10"/>
        <rFont val="Arial"/>
        <family val="2"/>
      </rPr>
      <t>$335.25</t>
    </r>
  </si>
  <si>
    <r>
      <rPr>
        <sz val="10"/>
        <rFont val="Arial"/>
        <family val="2"/>
      </rPr>
      <t xml:space="preserve">If not FL resident, for 3 credits enter </t>
    </r>
    <r>
      <rPr>
        <b/>
        <sz val="10"/>
        <rFont val="Arial"/>
        <family val="2"/>
      </rPr>
      <t>$1160.70</t>
    </r>
  </si>
  <si>
    <t>Travel/Health insurance</t>
  </si>
  <si>
    <t>Passport Fee</t>
  </si>
  <si>
    <t>If you need a passport, please enter $140</t>
  </si>
  <si>
    <t>Subtotal Required Expenses</t>
  </si>
  <si>
    <t>Optional Personal Expenses*</t>
  </si>
  <si>
    <t xml:space="preserve">If applicable </t>
  </si>
  <si>
    <t>Total Expenses</t>
  </si>
  <si>
    <t>Travel Health Insurance (varies per student)</t>
  </si>
  <si>
    <t>A. Study Abroad Deposit Fee</t>
  </si>
  <si>
    <t>B. Study Abroad Program Fee</t>
  </si>
  <si>
    <t>C. Course Expenses</t>
  </si>
  <si>
    <t>D. Estimated In-Country Expenses</t>
  </si>
  <si>
    <t>E. Other Optional Estimated Expenses</t>
  </si>
  <si>
    <t xml:space="preserve">Non refundable SPC administrative fees </t>
  </si>
  <si>
    <r>
      <rPr>
        <b/>
        <sz val="10"/>
        <color indexed="62"/>
        <rFont val="Arial"/>
        <family val="2"/>
      </rPr>
      <t xml:space="preserve">Course Dates: </t>
    </r>
    <r>
      <rPr>
        <sz val="10"/>
        <rFont val="Arial"/>
        <family val="2"/>
      </rPr>
      <t xml:space="preserve">May 16-July 10, 2019 </t>
    </r>
  </si>
  <si>
    <r>
      <rPr>
        <b/>
        <sz val="10"/>
        <color indexed="62"/>
        <rFont val="Arial"/>
        <family val="2"/>
      </rPr>
      <t>Travel Dates:</t>
    </r>
    <r>
      <rPr>
        <sz val="10"/>
        <rFont val="Arial"/>
        <family val="2"/>
      </rPr>
      <t xml:space="preserve"> June 14-June 30, 2019 </t>
    </r>
  </si>
  <si>
    <r>
      <rPr>
        <b/>
        <sz val="10"/>
        <color indexed="62"/>
        <rFont val="Arial"/>
        <family val="2"/>
      </rPr>
      <t>Number of Days</t>
    </r>
    <r>
      <rPr>
        <sz val="10"/>
        <color indexed="62"/>
        <rFont val="Arial"/>
        <family val="2"/>
      </rPr>
      <t xml:space="preserve">: </t>
    </r>
    <r>
      <rPr>
        <sz val="10"/>
        <rFont val="Arial"/>
        <family val="2"/>
      </rPr>
      <t>17</t>
    </r>
  </si>
  <si>
    <r>
      <rPr>
        <b/>
        <sz val="10"/>
        <color indexed="62"/>
        <rFont val="Arial"/>
        <family val="2"/>
      </rPr>
      <t>Number of Nights:</t>
    </r>
    <r>
      <rPr>
        <sz val="10"/>
        <color indexed="62"/>
        <rFont val="Arial"/>
        <family val="2"/>
      </rPr>
      <t xml:space="preserve"> </t>
    </r>
    <r>
      <rPr>
        <sz val="10"/>
        <rFont val="Arial"/>
        <family val="2"/>
      </rPr>
      <t>16</t>
    </r>
  </si>
  <si>
    <r>
      <rPr>
        <b/>
        <sz val="10"/>
        <color indexed="62"/>
        <rFont val="Arial "/>
      </rPr>
      <t>Credits:</t>
    </r>
    <r>
      <rPr>
        <sz val="10"/>
        <rFont val="Arial "/>
      </rPr>
      <t xml:space="preserve"> 3</t>
    </r>
  </si>
  <si>
    <t>Portugal 2019</t>
  </si>
  <si>
    <t xml:space="preserve">Peniche Weekend Excursion </t>
  </si>
  <si>
    <t>Amount varies per student</t>
  </si>
  <si>
    <t xml:space="preserve">This estimate includes one-way ticket from Tampa --&gt; Miami (~$88), roundtrip ticket from Miami --&gt; Lisbon (~$787) and one way ticket from Miami --&gt; Tampa (~$111) </t>
  </si>
  <si>
    <t>Transporation-air (For this program, it is more cost effective to fly direct from Miami to Lisbon. The estimate here includes flights from Tampa to Miami but students may fly out of any airport.)</t>
  </si>
  <si>
    <t xml:space="preserve">Includes: Shared apartment, in coutnry instruction, course materials, cultural activities, transportion and three dinners </t>
  </si>
  <si>
    <t xml:space="preserve">Meals (3 dinners included in study abroad program fee above; this meal estimate is based the standard US government meal rate for Lisbon, Portugal. Some students may spend less, some students may spend more on meals.) </t>
  </si>
  <si>
    <t>*Personal expenses may include: ground transportation to/from departure airport, school supplies required for trip, cell phone, incidentals (toiletries, etc.), additional meals/snacks, souvenirs, excursions and tours not included in program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</si>
</sst>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7">
    <font>
      <sz val="11"/>
      <color theme="1"/>
      <name val="Calibri"/>
      <family val="2"/>
      <scheme val="minor"/>
    </font>
    <font>
      <sz val="14"/>
      <name val="Arial Rounded MT Bold"/>
      <family val="2"/>
    </font>
    <font>
      <sz val="10"/>
      <name val="Arial"/>
      <family val="2"/>
    </font>
    <font>
      <b/>
      <sz val="14"/>
      <color rgb="FF365F91"/>
      <name val="Arial   "/>
    </font>
    <font>
      <b/>
      <sz val="12"/>
      <color rgb="FF365F91"/>
      <name val="Arial  "/>
    </font>
    <font>
      <sz val="14"/>
      <name val="Arial"/>
      <family val="2"/>
    </font>
    <font>
      <sz val="10"/>
      <name val="Arial "/>
    </font>
    <font>
      <sz val="12"/>
      <name val="Arial"/>
      <family val="2"/>
    </font>
    <font>
      <b/>
      <sz val="9"/>
      <color rgb="FF365F91"/>
      <name val="Arial"/>
      <family val="2"/>
    </font>
    <font>
      <b/>
      <sz val="10"/>
      <name val="Arial"/>
      <family val="2"/>
    </font>
    <font>
      <b/>
      <sz val="10"/>
      <color rgb="FFFF0000"/>
      <name val="Arial"/>
      <family val="2"/>
    </font>
    <font>
      <sz val="14"/>
      <color indexed="10"/>
      <name val="Arial Rounded MT Bold"/>
      <family val="2"/>
    </font>
    <font>
      <b/>
      <sz val="10"/>
      <color indexed="62"/>
      <name val="Arial"/>
      <family val="2"/>
    </font>
    <font>
      <sz val="10"/>
      <color indexed="62"/>
      <name val="Arial"/>
      <family val="2"/>
    </font>
    <font>
      <b/>
      <sz val="10"/>
      <color indexed="62"/>
      <name val="Arial "/>
    </font>
    <font>
      <sz val="10"/>
      <color indexed="8"/>
      <name val="Arial"/>
      <family val="2"/>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9"/>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55">
    <xf numFmtId="0" fontId="0" fillId="0" borderId="0" xfId="0"/>
    <xf numFmtId="164" fontId="10" fillId="0" borderId="6" xfId="0" applyNumberFormat="1" applyFont="1" applyFill="1" applyBorder="1" applyAlignment="1">
      <alignment vertical="center"/>
    </xf>
    <xf numFmtId="0" fontId="0" fillId="0" borderId="0" xfId="0" applyFill="1"/>
    <xf numFmtId="0" fontId="2" fillId="2" borderId="0" xfId="0" applyFont="1" applyFill="1"/>
    <xf numFmtId="0" fontId="2" fillId="0" borderId="0" xfId="0" applyFont="1" applyFill="1"/>
    <xf numFmtId="0" fontId="6" fillId="0" borderId="0" xfId="0" applyFont="1" applyFill="1"/>
    <xf numFmtId="0" fontId="2" fillId="2" borderId="4" xfId="0" applyFont="1" applyFill="1" applyBorder="1" applyAlignment="1">
      <alignment horizontal="left" vertical="top" wrapText="1" indent="2"/>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0" fillId="0" borderId="5" xfId="0" applyBorder="1"/>
    <xf numFmtId="0" fontId="2" fillId="2" borderId="6" xfId="0" applyFont="1" applyFill="1" applyBorder="1" applyAlignment="1">
      <alignment vertical="top" wrapText="1"/>
    </xf>
    <xf numFmtId="0" fontId="9" fillId="0" borderId="4" xfId="0" applyFont="1" applyBorder="1" applyAlignment="1">
      <alignment horizontal="left" vertical="top" wrapText="1"/>
    </xf>
    <xf numFmtId="0" fontId="2" fillId="0" borderId="0" xfId="0" applyFont="1"/>
    <xf numFmtId="0" fontId="15" fillId="0" borderId="4" xfId="0" applyFont="1" applyFill="1" applyBorder="1" applyAlignment="1">
      <alignment vertical="top" wrapText="1"/>
    </xf>
    <xf numFmtId="164" fontId="0" fillId="0" borderId="3" xfId="0" applyNumberFormat="1" applyFill="1" applyBorder="1" applyAlignment="1">
      <alignment vertical="center"/>
    </xf>
    <xf numFmtId="164" fontId="9" fillId="2" borderId="4" xfId="0" applyNumberFormat="1" applyFont="1" applyFill="1" applyBorder="1" applyAlignment="1">
      <alignment vertical="center"/>
    </xf>
    <xf numFmtId="0" fontId="2" fillId="2" borderId="4" xfId="0" applyFont="1" applyFill="1" applyBorder="1" applyAlignment="1">
      <alignment horizontal="right" vertical="top" wrapText="1"/>
    </xf>
    <xf numFmtId="164" fontId="0" fillId="2" borderId="3" xfId="0" applyNumberFormat="1" applyFill="1" applyBorder="1" applyAlignment="1">
      <alignment vertical="top"/>
    </xf>
    <xf numFmtId="0" fontId="0" fillId="0" borderId="1" xfId="0" applyBorder="1"/>
    <xf numFmtId="0" fontId="9" fillId="0" borderId="3" xfId="0" applyFont="1" applyBorder="1" applyAlignment="1">
      <alignment horizontal="right" vertical="top" wrapText="1"/>
    </xf>
    <xf numFmtId="164" fontId="9" fillId="2" borderId="4" xfId="0" applyNumberFormat="1" applyFont="1" applyFill="1" applyBorder="1" applyAlignment="1">
      <alignment vertical="top"/>
    </xf>
    <xf numFmtId="0" fontId="9" fillId="0" borderId="0" xfId="0" applyFont="1" applyBorder="1" applyAlignment="1">
      <alignment horizontal="left" vertical="top" wrapText="1"/>
    </xf>
    <xf numFmtId="0" fontId="0" fillId="0" borderId="0" xfId="0" applyBorder="1" applyAlignment="1">
      <alignment vertical="top" wrapText="1"/>
    </xf>
    <xf numFmtId="164" fontId="2" fillId="0" borderId="0" xfId="0" applyNumberFormat="1" applyFont="1" applyBorder="1" applyAlignment="1">
      <alignment vertical="top"/>
    </xf>
    <xf numFmtId="0" fontId="0" fillId="0" borderId="0" xfId="0" applyBorder="1"/>
    <xf numFmtId="0" fontId="9" fillId="3" borderId="1" xfId="0" applyFont="1" applyFill="1" applyBorder="1" applyAlignment="1">
      <alignment vertical="top" wrapText="1"/>
    </xf>
    <xf numFmtId="0" fontId="2" fillId="3" borderId="2" xfId="0" applyFont="1" applyFill="1" applyBorder="1" applyAlignment="1">
      <alignment vertical="top" wrapText="1"/>
    </xf>
    <xf numFmtId="164" fontId="2" fillId="3" borderId="3" xfId="0" applyNumberFormat="1" applyFont="1" applyFill="1" applyBorder="1" applyAlignment="1">
      <alignment vertical="top"/>
    </xf>
    <xf numFmtId="0" fontId="2" fillId="3" borderId="2" xfId="0" applyFont="1" applyFill="1" applyBorder="1" applyAlignment="1">
      <alignment horizontal="right" vertical="top" wrapText="1"/>
    </xf>
    <xf numFmtId="0" fontId="0" fillId="3" borderId="0" xfId="0" applyFill="1" applyAlignment="1"/>
    <xf numFmtId="164" fontId="0" fillId="3" borderId="0" xfId="0" applyNumberFormat="1" applyFill="1" applyAlignment="1"/>
    <xf numFmtId="0" fontId="9" fillId="3" borderId="0" xfId="0" applyFont="1" applyFill="1" applyAlignment="1"/>
    <xf numFmtId="0" fontId="2" fillId="0" borderId="4" xfId="0" applyFont="1" applyFill="1" applyBorder="1" applyAlignment="1"/>
    <xf numFmtId="164" fontId="16" fillId="0" borderId="4" xfId="0" applyNumberFormat="1" applyFont="1" applyFill="1" applyBorder="1" applyAlignment="1"/>
    <xf numFmtId="0" fontId="16" fillId="0" borderId="4" xfId="0" applyFont="1" applyFill="1" applyBorder="1" applyAlignment="1"/>
    <xf numFmtId="164" fontId="16" fillId="2" borderId="4" xfId="0" applyNumberFormat="1" applyFont="1" applyFill="1" applyBorder="1" applyAlignment="1">
      <alignment vertical="top"/>
    </xf>
    <xf numFmtId="0" fontId="2" fillId="2" borderId="1" xfId="0" applyFont="1" applyFill="1" applyBorder="1" applyAlignment="1">
      <alignment horizontal="left" vertical="top" wrapText="1" indent="2"/>
    </xf>
    <xf numFmtId="0" fontId="15" fillId="0" borderId="3" xfId="0" applyFont="1" applyFill="1" applyBorder="1" applyAlignment="1">
      <alignment vertical="top" wrapText="1"/>
    </xf>
    <xf numFmtId="0" fontId="2" fillId="2" borderId="2" xfId="0" applyFont="1" applyFill="1" applyBorder="1" applyAlignment="1">
      <alignment horizontal="right" vertical="top" wrapText="1"/>
    </xf>
    <xf numFmtId="0" fontId="2" fillId="2" borderId="0" xfId="0" applyFont="1" applyFill="1" applyBorder="1" applyAlignment="1">
      <alignment horizontal="left" vertical="top" wrapText="1"/>
    </xf>
    <xf numFmtId="0" fontId="11" fillId="0" borderId="0" xfId="0" applyFont="1" applyAlignment="1">
      <alignment horizontal="center" vertical="top"/>
    </xf>
    <xf numFmtId="0" fontId="1" fillId="0" borderId="0" xfId="0" applyFont="1" applyAlignment="1">
      <alignment horizontal="center" vertical="top"/>
    </xf>
    <xf numFmtId="0" fontId="3" fillId="0" borderId="0" xfId="0" applyFont="1" applyAlignment="1">
      <alignment horizontal="center" vertical="center"/>
    </xf>
    <xf numFmtId="0" fontId="4" fillId="0" borderId="0" xfId="0" applyFont="1" applyAlignment="1">
      <alignment horizontal="center" vertical="top"/>
    </xf>
    <xf numFmtId="0" fontId="5" fillId="0" borderId="0" xfId="0" applyFont="1" applyFill="1" applyAlignment="1">
      <alignment horizontal="center" vertical="top"/>
    </xf>
    <xf numFmtId="0" fontId="2" fillId="0" borderId="0" xfId="0" applyFont="1" applyFill="1"/>
    <xf numFmtId="0" fontId="7" fillId="0" borderId="0" xfId="0" applyFont="1" applyAlignment="1">
      <alignment horizontal="center"/>
    </xf>
    <xf numFmtId="0" fontId="8" fillId="0" borderId="0" xfId="0" applyFont="1" applyBorder="1" applyAlignment="1">
      <alignment vertical="top" wrapText="1"/>
    </xf>
    <xf numFmtId="0" fontId="8" fillId="0" borderId="0" xfId="0" applyFont="1" applyAlignment="1">
      <alignment vertical="top" wrapText="1"/>
    </xf>
    <xf numFmtId="0" fontId="9" fillId="3" borderId="1" xfId="0" applyFont="1" applyFill="1" applyBorder="1" applyAlignment="1">
      <alignment vertical="top"/>
    </xf>
    <xf numFmtId="0" fontId="9" fillId="3" borderId="2" xfId="0" applyFont="1" applyFill="1" applyBorder="1" applyAlignment="1">
      <alignment vertical="top"/>
    </xf>
    <xf numFmtId="0" fontId="9" fillId="3" borderId="3" xfId="0" applyFont="1" applyFill="1" applyBorder="1" applyAlignment="1">
      <alignment vertical="top"/>
    </xf>
    <xf numFmtId="0" fontId="9" fillId="2" borderId="1" xfId="0" applyFont="1" applyFill="1" applyBorder="1" applyAlignment="1">
      <alignment horizontal="right" vertical="center" wrapText="1"/>
    </xf>
    <xf numFmtId="0" fontId="9" fillId="2" borderId="3"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3</xdr:col>
      <xdr:colOff>38100</xdr:colOff>
      <xdr:row>1</xdr:row>
      <xdr:rowOff>28576</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640080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topLeftCell="A10" workbookViewId="0">
      <selection activeCell="A31" sqref="A31"/>
    </sheetView>
  </sheetViews>
  <sheetFormatPr defaultRowHeight="15"/>
  <cols>
    <col min="1" max="1" width="45.140625" customWidth="1"/>
    <col min="2" max="2" width="40.140625" bestFit="1" customWidth="1"/>
    <col min="3" max="3" width="10.140625" bestFit="1" customWidth="1"/>
    <col min="257" max="257" width="45.140625" customWidth="1"/>
    <col min="258" max="258" width="40.140625" bestFit="1" customWidth="1"/>
    <col min="259" max="259" width="10.140625" bestFit="1" customWidth="1"/>
    <col min="513" max="513" width="45.140625" customWidth="1"/>
    <col min="514" max="514" width="40.140625" bestFit="1" customWidth="1"/>
    <col min="515" max="515" width="10.140625" bestFit="1" customWidth="1"/>
    <col min="769" max="769" width="45.140625" customWidth="1"/>
    <col min="770" max="770" width="40.140625" bestFit="1" customWidth="1"/>
    <col min="771" max="771" width="10.140625" bestFit="1" customWidth="1"/>
    <col min="1025" max="1025" width="45.140625" customWidth="1"/>
    <col min="1026" max="1026" width="40.140625" bestFit="1" customWidth="1"/>
    <col min="1027" max="1027" width="10.140625" bestFit="1" customWidth="1"/>
    <col min="1281" max="1281" width="45.140625" customWidth="1"/>
    <col min="1282" max="1282" width="40.140625" bestFit="1" customWidth="1"/>
    <col min="1283" max="1283" width="10.140625" bestFit="1" customWidth="1"/>
    <col min="1537" max="1537" width="45.140625" customWidth="1"/>
    <col min="1538" max="1538" width="40.140625" bestFit="1" customWidth="1"/>
    <col min="1539" max="1539" width="10.140625" bestFit="1" customWidth="1"/>
    <col min="1793" max="1793" width="45.140625" customWidth="1"/>
    <col min="1794" max="1794" width="40.140625" bestFit="1" customWidth="1"/>
    <col min="1795" max="1795" width="10.140625" bestFit="1" customWidth="1"/>
    <col min="2049" max="2049" width="45.140625" customWidth="1"/>
    <col min="2050" max="2050" width="40.140625" bestFit="1" customWidth="1"/>
    <col min="2051" max="2051" width="10.140625" bestFit="1" customWidth="1"/>
    <col min="2305" max="2305" width="45.140625" customWidth="1"/>
    <col min="2306" max="2306" width="40.140625" bestFit="1" customWidth="1"/>
    <col min="2307" max="2307" width="10.140625" bestFit="1" customWidth="1"/>
    <col min="2561" max="2561" width="45.140625" customWidth="1"/>
    <col min="2562" max="2562" width="40.140625" bestFit="1" customWidth="1"/>
    <col min="2563" max="2563" width="10.140625" bestFit="1" customWidth="1"/>
    <col min="2817" max="2817" width="45.140625" customWidth="1"/>
    <col min="2818" max="2818" width="40.140625" bestFit="1" customWidth="1"/>
    <col min="2819" max="2819" width="10.140625" bestFit="1" customWidth="1"/>
    <col min="3073" max="3073" width="45.140625" customWidth="1"/>
    <col min="3074" max="3074" width="40.140625" bestFit="1" customWidth="1"/>
    <col min="3075" max="3075" width="10.140625" bestFit="1" customWidth="1"/>
    <col min="3329" max="3329" width="45.140625" customWidth="1"/>
    <col min="3330" max="3330" width="40.140625" bestFit="1" customWidth="1"/>
    <col min="3331" max="3331" width="10.140625" bestFit="1" customWidth="1"/>
    <col min="3585" max="3585" width="45.140625" customWidth="1"/>
    <col min="3586" max="3586" width="40.140625" bestFit="1" customWidth="1"/>
    <col min="3587" max="3587" width="10.140625" bestFit="1" customWidth="1"/>
    <col min="3841" max="3841" width="45.140625" customWidth="1"/>
    <col min="3842" max="3842" width="40.140625" bestFit="1" customWidth="1"/>
    <col min="3843" max="3843" width="10.140625" bestFit="1" customWidth="1"/>
    <col min="4097" max="4097" width="45.140625" customWidth="1"/>
    <col min="4098" max="4098" width="40.140625" bestFit="1" customWidth="1"/>
    <col min="4099" max="4099" width="10.140625" bestFit="1" customWidth="1"/>
    <col min="4353" max="4353" width="45.140625" customWidth="1"/>
    <col min="4354" max="4354" width="40.140625" bestFit="1" customWidth="1"/>
    <col min="4355" max="4355" width="10.140625" bestFit="1" customWidth="1"/>
    <col min="4609" max="4609" width="45.140625" customWidth="1"/>
    <col min="4610" max="4610" width="40.140625" bestFit="1" customWidth="1"/>
    <col min="4611" max="4611" width="10.140625" bestFit="1" customWidth="1"/>
    <col min="4865" max="4865" width="45.140625" customWidth="1"/>
    <col min="4866" max="4866" width="40.140625" bestFit="1" customWidth="1"/>
    <col min="4867" max="4867" width="10.140625" bestFit="1" customWidth="1"/>
    <col min="5121" max="5121" width="45.140625" customWidth="1"/>
    <col min="5122" max="5122" width="40.140625" bestFit="1" customWidth="1"/>
    <col min="5123" max="5123" width="10.140625" bestFit="1" customWidth="1"/>
    <col min="5377" max="5377" width="45.140625" customWidth="1"/>
    <col min="5378" max="5378" width="40.140625" bestFit="1" customWidth="1"/>
    <col min="5379" max="5379" width="10.140625" bestFit="1" customWidth="1"/>
    <col min="5633" max="5633" width="45.140625" customWidth="1"/>
    <col min="5634" max="5634" width="40.140625" bestFit="1" customWidth="1"/>
    <col min="5635" max="5635" width="10.140625" bestFit="1" customWidth="1"/>
    <col min="5889" max="5889" width="45.140625" customWidth="1"/>
    <col min="5890" max="5890" width="40.140625" bestFit="1" customWidth="1"/>
    <col min="5891" max="5891" width="10.140625" bestFit="1" customWidth="1"/>
    <col min="6145" max="6145" width="45.140625" customWidth="1"/>
    <col min="6146" max="6146" width="40.140625" bestFit="1" customWidth="1"/>
    <col min="6147" max="6147" width="10.140625" bestFit="1" customWidth="1"/>
    <col min="6401" max="6401" width="45.140625" customWidth="1"/>
    <col min="6402" max="6402" width="40.140625" bestFit="1" customWidth="1"/>
    <col min="6403" max="6403" width="10.140625" bestFit="1" customWidth="1"/>
    <col min="6657" max="6657" width="45.140625" customWidth="1"/>
    <col min="6658" max="6658" width="40.140625" bestFit="1" customWidth="1"/>
    <col min="6659" max="6659" width="10.140625" bestFit="1" customWidth="1"/>
    <col min="6913" max="6913" width="45.140625" customWidth="1"/>
    <col min="6914" max="6914" width="40.140625" bestFit="1" customWidth="1"/>
    <col min="6915" max="6915" width="10.140625" bestFit="1" customWidth="1"/>
    <col min="7169" max="7169" width="45.140625" customWidth="1"/>
    <col min="7170" max="7170" width="40.140625" bestFit="1" customWidth="1"/>
    <col min="7171" max="7171" width="10.140625" bestFit="1" customWidth="1"/>
    <col min="7425" max="7425" width="45.140625" customWidth="1"/>
    <col min="7426" max="7426" width="40.140625" bestFit="1" customWidth="1"/>
    <col min="7427" max="7427" width="10.140625" bestFit="1" customWidth="1"/>
    <col min="7681" max="7681" width="45.140625" customWidth="1"/>
    <col min="7682" max="7682" width="40.140625" bestFit="1" customWidth="1"/>
    <col min="7683" max="7683" width="10.140625" bestFit="1" customWidth="1"/>
    <col min="7937" max="7937" width="45.140625" customWidth="1"/>
    <col min="7938" max="7938" width="40.140625" bestFit="1" customWidth="1"/>
    <col min="7939" max="7939" width="10.140625" bestFit="1" customWidth="1"/>
    <col min="8193" max="8193" width="45.140625" customWidth="1"/>
    <col min="8194" max="8194" width="40.140625" bestFit="1" customWidth="1"/>
    <col min="8195" max="8195" width="10.140625" bestFit="1" customWidth="1"/>
    <col min="8449" max="8449" width="45.140625" customWidth="1"/>
    <col min="8450" max="8450" width="40.140625" bestFit="1" customWidth="1"/>
    <col min="8451" max="8451" width="10.140625" bestFit="1" customWidth="1"/>
    <col min="8705" max="8705" width="45.140625" customWidth="1"/>
    <col min="8706" max="8706" width="40.140625" bestFit="1" customWidth="1"/>
    <col min="8707" max="8707" width="10.140625" bestFit="1" customWidth="1"/>
    <col min="8961" max="8961" width="45.140625" customWidth="1"/>
    <col min="8962" max="8962" width="40.140625" bestFit="1" customWidth="1"/>
    <col min="8963" max="8963" width="10.140625" bestFit="1" customWidth="1"/>
    <col min="9217" max="9217" width="45.140625" customWidth="1"/>
    <col min="9218" max="9218" width="40.140625" bestFit="1" customWidth="1"/>
    <col min="9219" max="9219" width="10.140625" bestFit="1" customWidth="1"/>
    <col min="9473" max="9473" width="45.140625" customWidth="1"/>
    <col min="9474" max="9474" width="40.140625" bestFit="1" customWidth="1"/>
    <col min="9475" max="9475" width="10.140625" bestFit="1" customWidth="1"/>
    <col min="9729" max="9729" width="45.140625" customWidth="1"/>
    <col min="9730" max="9730" width="40.140625" bestFit="1" customWidth="1"/>
    <col min="9731" max="9731" width="10.140625" bestFit="1" customWidth="1"/>
    <col min="9985" max="9985" width="45.140625" customWidth="1"/>
    <col min="9986" max="9986" width="40.140625" bestFit="1" customWidth="1"/>
    <col min="9987" max="9987" width="10.140625" bestFit="1" customWidth="1"/>
    <col min="10241" max="10241" width="45.140625" customWidth="1"/>
    <col min="10242" max="10242" width="40.140625" bestFit="1" customWidth="1"/>
    <col min="10243" max="10243" width="10.140625" bestFit="1" customWidth="1"/>
    <col min="10497" max="10497" width="45.140625" customWidth="1"/>
    <col min="10498" max="10498" width="40.140625" bestFit="1" customWidth="1"/>
    <col min="10499" max="10499" width="10.140625" bestFit="1" customWidth="1"/>
    <col min="10753" max="10753" width="45.140625" customWidth="1"/>
    <col min="10754" max="10754" width="40.140625" bestFit="1" customWidth="1"/>
    <col min="10755" max="10755" width="10.140625" bestFit="1" customWidth="1"/>
    <col min="11009" max="11009" width="45.140625" customWidth="1"/>
    <col min="11010" max="11010" width="40.140625" bestFit="1" customWidth="1"/>
    <col min="11011" max="11011" width="10.140625" bestFit="1" customWidth="1"/>
    <col min="11265" max="11265" width="45.140625" customWidth="1"/>
    <col min="11266" max="11266" width="40.140625" bestFit="1" customWidth="1"/>
    <col min="11267" max="11267" width="10.140625" bestFit="1" customWidth="1"/>
    <col min="11521" max="11521" width="45.140625" customWidth="1"/>
    <col min="11522" max="11522" width="40.140625" bestFit="1" customWidth="1"/>
    <col min="11523" max="11523" width="10.140625" bestFit="1" customWidth="1"/>
    <col min="11777" max="11777" width="45.140625" customWidth="1"/>
    <col min="11778" max="11778" width="40.140625" bestFit="1" customWidth="1"/>
    <col min="11779" max="11779" width="10.140625" bestFit="1" customWidth="1"/>
    <col min="12033" max="12033" width="45.140625" customWidth="1"/>
    <col min="12034" max="12034" width="40.140625" bestFit="1" customWidth="1"/>
    <col min="12035" max="12035" width="10.140625" bestFit="1" customWidth="1"/>
    <col min="12289" max="12289" width="45.140625" customWidth="1"/>
    <col min="12290" max="12290" width="40.140625" bestFit="1" customWidth="1"/>
    <col min="12291" max="12291" width="10.140625" bestFit="1" customWidth="1"/>
    <col min="12545" max="12545" width="45.140625" customWidth="1"/>
    <col min="12546" max="12546" width="40.140625" bestFit="1" customWidth="1"/>
    <col min="12547" max="12547" width="10.140625" bestFit="1" customWidth="1"/>
    <col min="12801" max="12801" width="45.140625" customWidth="1"/>
    <col min="12802" max="12802" width="40.140625" bestFit="1" customWidth="1"/>
    <col min="12803" max="12803" width="10.140625" bestFit="1" customWidth="1"/>
    <col min="13057" max="13057" width="45.140625" customWidth="1"/>
    <col min="13058" max="13058" width="40.140625" bestFit="1" customWidth="1"/>
    <col min="13059" max="13059" width="10.140625" bestFit="1" customWidth="1"/>
    <col min="13313" max="13313" width="45.140625" customWidth="1"/>
    <col min="13314" max="13314" width="40.140625" bestFit="1" customWidth="1"/>
    <col min="13315" max="13315" width="10.140625" bestFit="1" customWidth="1"/>
    <col min="13569" max="13569" width="45.140625" customWidth="1"/>
    <col min="13570" max="13570" width="40.140625" bestFit="1" customWidth="1"/>
    <col min="13571" max="13571" width="10.140625" bestFit="1" customWidth="1"/>
    <col min="13825" max="13825" width="45.140625" customWidth="1"/>
    <col min="13826" max="13826" width="40.140625" bestFit="1" customWidth="1"/>
    <col min="13827" max="13827" width="10.140625" bestFit="1" customWidth="1"/>
    <col min="14081" max="14081" width="45.140625" customWidth="1"/>
    <col min="14082" max="14082" width="40.140625" bestFit="1" customWidth="1"/>
    <col min="14083" max="14083" width="10.140625" bestFit="1" customWidth="1"/>
    <col min="14337" max="14337" width="45.140625" customWidth="1"/>
    <col min="14338" max="14338" width="40.140625" bestFit="1" customWidth="1"/>
    <col min="14339" max="14339" width="10.140625" bestFit="1" customWidth="1"/>
    <col min="14593" max="14593" width="45.140625" customWidth="1"/>
    <col min="14594" max="14594" width="40.140625" bestFit="1" customWidth="1"/>
    <col min="14595" max="14595" width="10.140625" bestFit="1" customWidth="1"/>
    <col min="14849" max="14849" width="45.140625" customWidth="1"/>
    <col min="14850" max="14850" width="40.140625" bestFit="1" customWidth="1"/>
    <col min="14851" max="14851" width="10.140625" bestFit="1" customWidth="1"/>
    <col min="15105" max="15105" width="45.140625" customWidth="1"/>
    <col min="15106" max="15106" width="40.140625" bestFit="1" customWidth="1"/>
    <col min="15107" max="15107" width="10.140625" bestFit="1" customWidth="1"/>
    <col min="15361" max="15361" width="45.140625" customWidth="1"/>
    <col min="15362" max="15362" width="40.140625" bestFit="1" customWidth="1"/>
    <col min="15363" max="15363" width="10.140625" bestFit="1" customWidth="1"/>
    <col min="15617" max="15617" width="45.140625" customWidth="1"/>
    <col min="15618" max="15618" width="40.140625" bestFit="1" customWidth="1"/>
    <col min="15619" max="15619" width="10.140625" bestFit="1" customWidth="1"/>
    <col min="15873" max="15873" width="45.140625" customWidth="1"/>
    <col min="15874" max="15874" width="40.140625" bestFit="1" customWidth="1"/>
    <col min="15875" max="15875" width="10.140625" bestFit="1" customWidth="1"/>
    <col min="16129" max="16129" width="45.140625" customWidth="1"/>
    <col min="16130" max="16130" width="40.140625" bestFit="1" customWidth="1"/>
    <col min="16131" max="16131" width="10.140625" bestFit="1" customWidth="1"/>
  </cols>
  <sheetData>
    <row r="1" spans="1:3" ht="87.75" customHeight="1">
      <c r="A1" s="41"/>
      <c r="B1" s="42"/>
      <c r="C1" s="42"/>
    </row>
    <row r="2" spans="1:3" ht="32.25" customHeight="1">
      <c r="A2" s="43" t="s">
        <v>27</v>
      </c>
      <c r="B2" s="43"/>
      <c r="C2" s="43"/>
    </row>
    <row r="3" spans="1:3" ht="15.75">
      <c r="A3" s="44" t="s">
        <v>0</v>
      </c>
      <c r="B3" s="44"/>
      <c r="C3" s="44"/>
    </row>
    <row r="4" spans="1:3" ht="11.25" customHeight="1">
      <c r="A4" s="2"/>
      <c r="B4" s="45"/>
      <c r="C4" s="45"/>
    </row>
    <row r="5" spans="1:3" ht="12" customHeight="1">
      <c r="A5" s="3" t="s">
        <v>22</v>
      </c>
      <c r="B5" s="46" t="s">
        <v>24</v>
      </c>
      <c r="C5" s="46"/>
    </row>
    <row r="6" spans="1:3">
      <c r="A6" s="4" t="s">
        <v>23</v>
      </c>
      <c r="B6" s="46" t="s">
        <v>25</v>
      </c>
      <c r="C6" s="46"/>
    </row>
    <row r="7" spans="1:3">
      <c r="A7" s="5" t="s">
        <v>26</v>
      </c>
      <c r="B7" s="4"/>
      <c r="C7" s="4"/>
    </row>
    <row r="8" spans="1:3" ht="15.75">
      <c r="B8" s="47"/>
      <c r="C8" s="47"/>
    </row>
    <row r="9" spans="1:3" ht="26.25" customHeight="1">
      <c r="A9" s="48" t="s">
        <v>1</v>
      </c>
      <c r="B9" s="48"/>
      <c r="C9" s="48"/>
    </row>
    <row r="10" spans="1:3" ht="40.5" customHeight="1">
      <c r="A10" s="49" t="s">
        <v>2</v>
      </c>
      <c r="B10" s="49"/>
      <c r="C10" s="49"/>
    </row>
    <row r="11" spans="1:3" ht="40.5" customHeight="1">
      <c r="A11" s="32" t="s">
        <v>16</v>
      </c>
      <c r="B11" s="30"/>
      <c r="C11" s="31"/>
    </row>
    <row r="12" spans="1:3">
      <c r="A12" s="33"/>
      <c r="B12" s="35" t="s">
        <v>21</v>
      </c>
      <c r="C12" s="34">
        <v>200</v>
      </c>
    </row>
    <row r="13" spans="1:3" s="2" customFormat="1">
      <c r="A13" s="50" t="s">
        <v>17</v>
      </c>
      <c r="B13" s="51"/>
      <c r="C13" s="52"/>
    </row>
    <row r="14" spans="1:3" ht="38.25">
      <c r="A14" s="6" t="s">
        <v>3</v>
      </c>
      <c r="B14" s="7" t="s">
        <v>32</v>
      </c>
      <c r="C14" s="36">
        <v>1767</v>
      </c>
    </row>
    <row r="15" spans="1:3">
      <c r="A15" s="26" t="s">
        <v>18</v>
      </c>
      <c r="B15" s="27"/>
      <c r="C15" s="28" t="s">
        <v>4</v>
      </c>
    </row>
    <row r="16" spans="1:3" ht="14.25" customHeight="1">
      <c r="A16" s="8" t="s">
        <v>5</v>
      </c>
      <c r="B16" s="9" t="s">
        <v>6</v>
      </c>
      <c r="C16" s="10">
        <v>335.25</v>
      </c>
    </row>
    <row r="17" spans="1:5" ht="14.25" customHeight="1">
      <c r="A17" s="11"/>
      <c r="B17" s="12" t="s">
        <v>7</v>
      </c>
      <c r="C17" s="1"/>
    </row>
    <row r="18" spans="1:5" ht="14.25" customHeight="1">
      <c r="A18" s="26" t="s">
        <v>19</v>
      </c>
      <c r="B18" s="27"/>
      <c r="C18" s="28" t="s">
        <v>4</v>
      </c>
      <c r="E18" s="13"/>
    </row>
    <row r="19" spans="1:5" ht="51">
      <c r="A19" s="6" t="s">
        <v>31</v>
      </c>
      <c r="B19" s="14" t="s">
        <v>30</v>
      </c>
      <c r="C19" s="15">
        <v>986</v>
      </c>
    </row>
    <row r="20" spans="1:5" ht="15" customHeight="1">
      <c r="A20" s="6" t="s">
        <v>8</v>
      </c>
      <c r="B20" s="14" t="s">
        <v>15</v>
      </c>
      <c r="C20" s="15">
        <v>62</v>
      </c>
    </row>
    <row r="21" spans="1:5" ht="14.25" customHeight="1">
      <c r="A21" s="6" t="s">
        <v>9</v>
      </c>
      <c r="B21" s="14" t="s">
        <v>10</v>
      </c>
      <c r="C21" s="15"/>
    </row>
    <row r="22" spans="1:5" ht="76.5">
      <c r="A22" s="6" t="s">
        <v>33</v>
      </c>
      <c r="B22" s="38" t="s">
        <v>29</v>
      </c>
      <c r="C22" s="15">
        <v>726</v>
      </c>
    </row>
    <row r="23" spans="1:5" ht="18" customHeight="1">
      <c r="A23" s="53" t="s">
        <v>11</v>
      </c>
      <c r="B23" s="54"/>
      <c r="C23" s="16">
        <f>SUM(C13:C22:C21)</f>
        <v>3876.25</v>
      </c>
    </row>
    <row r="24" spans="1:5" ht="25.5" customHeight="1">
      <c r="A24" s="26" t="s">
        <v>20</v>
      </c>
      <c r="B24" s="29"/>
      <c r="C24" s="28"/>
    </row>
    <row r="25" spans="1:5">
      <c r="A25" s="37" t="s">
        <v>28</v>
      </c>
      <c r="B25" s="39"/>
      <c r="C25" s="18">
        <v>200</v>
      </c>
    </row>
    <row r="26" spans="1:5">
      <c r="A26" s="6" t="s">
        <v>12</v>
      </c>
      <c r="B26" s="17" t="s">
        <v>13</v>
      </c>
      <c r="C26" s="18"/>
    </row>
    <row r="27" spans="1:5">
      <c r="A27" s="19"/>
      <c r="B27" s="20" t="s">
        <v>14</v>
      </c>
      <c r="C27" s="21">
        <f>SUM(C23:C26)</f>
        <v>4076.25</v>
      </c>
    </row>
    <row r="28" spans="1:5">
      <c r="A28" s="22"/>
      <c r="B28" s="23"/>
      <c r="C28" s="24"/>
    </row>
    <row r="29" spans="1:5" ht="39" customHeight="1">
      <c r="A29" s="40" t="s">
        <v>34</v>
      </c>
      <c r="B29" s="40"/>
      <c r="C29" s="40"/>
    </row>
    <row r="30" spans="1:5" ht="25.5" customHeight="1">
      <c r="A30" s="25"/>
      <c r="B30" s="25"/>
      <c r="C30" s="25"/>
    </row>
    <row r="42" ht="12.75" customHeight="1"/>
  </sheetData>
  <mergeCells count="12">
    <mergeCell ref="A29:C29"/>
    <mergeCell ref="A1:C1"/>
    <mergeCell ref="A2:C2"/>
    <mergeCell ref="A3:C3"/>
    <mergeCell ref="B4:C4"/>
    <mergeCell ref="B5:C5"/>
    <mergeCell ref="B6:C6"/>
    <mergeCell ref="B8:C8"/>
    <mergeCell ref="A9:C9"/>
    <mergeCell ref="A10:C10"/>
    <mergeCell ref="A13:C13"/>
    <mergeCell ref="A23:B23"/>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Saint Petersburg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Madeline Ishmael</dc:creator>
  <cp:lastModifiedBy>Madeline Ishmael</cp:lastModifiedBy>
  <dcterms:created xsi:type="dcterms:W3CDTF">2018-05-10T19:30:51Z</dcterms:created>
  <dcterms:modified xsi:type="dcterms:W3CDTF">2018-07-27T16:06:42Z</dcterms:modified>
</cp:coreProperties>
</file>